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orica Šuica\Desktop\"/>
    </mc:Choice>
  </mc:AlternateContent>
  <xr:revisionPtr revIDLastSave="0" documentId="13_ncr:1_{26A3EFF2-9FAB-4ED2-8EAD-6FF4FCDEAA34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E45" i="82" s="1"/>
  <c r="E44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E189" i="81"/>
  <c r="D189" i="8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D45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E187" i="74" s="1"/>
  <c r="D193" i="74"/>
  <c r="E189" i="74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D45" i="73" s="1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E188" i="71" s="1"/>
  <c r="D193" i="71"/>
  <c r="D188" i="71" s="1"/>
  <c r="D187" i="71" s="1"/>
  <c r="E189" i="71"/>
  <c r="D189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E45" i="71" s="1"/>
  <c r="D52" i="71"/>
  <c r="E46" i="71"/>
  <c r="D46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D114" i="70"/>
  <c r="E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44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E7" i="67" s="1"/>
  <c r="D8" i="67"/>
  <c r="D7" i="67"/>
  <c r="H426" i="68"/>
  <c r="J426" i="68" s="1"/>
  <c r="G426" i="68"/>
  <c r="I426" i="68" s="1"/>
  <c r="F426" i="68"/>
  <c r="E426" i="68"/>
  <c r="D426" i="68"/>
  <c r="I425" i="68"/>
  <c r="H425" i="68"/>
  <c r="J425" i="68" s="1"/>
  <c r="G425" i="68"/>
  <c r="F425" i="68"/>
  <c r="E425" i="68"/>
  <c r="D425" i="68"/>
  <c r="J423" i="68"/>
  <c r="G423" i="68"/>
  <c r="I423" i="68" s="1"/>
  <c r="F423" i="68"/>
  <c r="E423" i="68"/>
  <c r="D423" i="68"/>
  <c r="H423" i="68" s="1"/>
  <c r="H422" i="68"/>
  <c r="J422" i="68" s="1"/>
  <c r="G422" i="68"/>
  <c r="F422" i="68"/>
  <c r="E422" i="68"/>
  <c r="I422" i="68" s="1"/>
  <c r="D422" i="68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H418" i="68" s="1"/>
  <c r="J418" i="68" s="1"/>
  <c r="E418" i="68"/>
  <c r="D418" i="68"/>
  <c r="J417" i="68"/>
  <c r="G417" i="68"/>
  <c r="F417" i="68"/>
  <c r="E417" i="68"/>
  <c r="D417" i="68"/>
  <c r="H417" i="68" s="1"/>
  <c r="H416" i="68"/>
  <c r="G416" i="68"/>
  <c r="F416" i="68"/>
  <c r="E416" i="68"/>
  <c r="D416" i="68"/>
  <c r="D415" i="68" s="1"/>
  <c r="J414" i="68"/>
  <c r="G414" i="68"/>
  <c r="I414" i="68" s="1"/>
  <c r="F414" i="68"/>
  <c r="E414" i="68"/>
  <c r="D414" i="68"/>
  <c r="H414" i="68" s="1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G411" i="68"/>
  <c r="F411" i="68"/>
  <c r="E411" i="68"/>
  <c r="D411" i="68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8" i="68" s="1"/>
  <c r="J408" i="68" s="1"/>
  <c r="H407" i="68"/>
  <c r="J407" i="68" s="1"/>
  <c r="G407" i="68"/>
  <c r="F407" i="68"/>
  <c r="E407" i="68"/>
  <c r="D407" i="68"/>
  <c r="I406" i="68"/>
  <c r="G406" i="68"/>
  <c r="F406" i="68"/>
  <c r="E406" i="68"/>
  <c r="D406" i="68"/>
  <c r="G405" i="68"/>
  <c r="H404" i="68"/>
  <c r="J404" i="68" s="1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J402" i="68"/>
  <c r="G402" i="68"/>
  <c r="F402" i="68"/>
  <c r="E402" i="68"/>
  <c r="D402" i="68"/>
  <c r="H402" i="68" s="1"/>
  <c r="H401" i="68"/>
  <c r="J401" i="68" s="1"/>
  <c r="G401" i="68"/>
  <c r="F401" i="68"/>
  <c r="E401" i="68"/>
  <c r="I401" i="68" s="1"/>
  <c r="D401" i="68"/>
  <c r="I400" i="68"/>
  <c r="G400" i="68"/>
  <c r="F400" i="68"/>
  <c r="H400" i="68" s="1"/>
  <c r="J400" i="68" s="1"/>
  <c r="E400" i="68"/>
  <c r="D400" i="68"/>
  <c r="G399" i="68"/>
  <c r="I399" i="68" s="1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H397" i="68" s="1"/>
  <c r="J397" i="68" s="1"/>
  <c r="E397" i="68"/>
  <c r="I397" i="68" s="1"/>
  <c r="D397" i="68"/>
  <c r="G396" i="68"/>
  <c r="G395" i="68" s="1"/>
  <c r="F396" i="68"/>
  <c r="E396" i="68"/>
  <c r="D396" i="68"/>
  <c r="E395" i="68"/>
  <c r="I394" i="68"/>
  <c r="G394" i="68"/>
  <c r="F394" i="68"/>
  <c r="H394" i="68" s="1"/>
  <c r="J394" i="68" s="1"/>
  <c r="E394" i="68"/>
  <c r="D394" i="68"/>
  <c r="J393" i="68"/>
  <c r="G393" i="68"/>
  <c r="I393" i="68" s="1"/>
  <c r="F393" i="68"/>
  <c r="E393" i="68"/>
  <c r="D393" i="68"/>
  <c r="H393" i="68" s="1"/>
  <c r="H392" i="68"/>
  <c r="J392" i="68" s="1"/>
  <c r="G392" i="68"/>
  <c r="F392" i="68"/>
  <c r="E392" i="68"/>
  <c r="I392" i="68" s="1"/>
  <c r="D392" i="68"/>
  <c r="I391" i="68"/>
  <c r="G391" i="68"/>
  <c r="F391" i="68"/>
  <c r="F385" i="68" s="1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G388" i="68"/>
  <c r="F388" i="68"/>
  <c r="H388" i="68" s="1"/>
  <c r="J388" i="68" s="1"/>
  <c r="E388" i="68"/>
  <c r="D388" i="68"/>
  <c r="J387" i="68"/>
  <c r="G387" i="68"/>
  <c r="F387" i="68"/>
  <c r="E387" i="68"/>
  <c r="D387" i="68"/>
  <c r="H387" i="68" s="1"/>
  <c r="H386" i="68"/>
  <c r="G386" i="68"/>
  <c r="F386" i="68"/>
  <c r="E386" i="68"/>
  <c r="D386" i="68"/>
  <c r="J384" i="68"/>
  <c r="G384" i="68"/>
  <c r="F384" i="68"/>
  <c r="E384" i="68"/>
  <c r="D384" i="68"/>
  <c r="H384" i="68" s="1"/>
  <c r="H383" i="68"/>
  <c r="J383" i="68" s="1"/>
  <c r="G383" i="68"/>
  <c r="F383" i="68"/>
  <c r="E383" i="68"/>
  <c r="I383" i="68" s="1"/>
  <c r="D383" i="68"/>
  <c r="I382" i="68"/>
  <c r="G382" i="68"/>
  <c r="F382" i="68"/>
  <c r="H382" i="68" s="1"/>
  <c r="J382" i="68" s="1"/>
  <c r="E382" i="68"/>
  <c r="D382" i="68"/>
  <c r="G381" i="68"/>
  <c r="I381" i="68" s="1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J378" i="68"/>
  <c r="G378" i="68"/>
  <c r="F378" i="68"/>
  <c r="E378" i="68"/>
  <c r="D378" i="68"/>
  <c r="H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G375" i="68"/>
  <c r="F375" i="68"/>
  <c r="E375" i="68"/>
  <c r="D375" i="68"/>
  <c r="I373" i="68"/>
  <c r="I372" i="68" s="1"/>
  <c r="G373" i="68"/>
  <c r="F373" i="68"/>
  <c r="E373" i="68"/>
  <c r="E372" i="68" s="1"/>
  <c r="D373" i="68"/>
  <c r="G372" i="68"/>
  <c r="D372" i="68"/>
  <c r="I370" i="68"/>
  <c r="G370" i="68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H368" i="68"/>
  <c r="G368" i="68"/>
  <c r="F368" i="68"/>
  <c r="E368" i="68"/>
  <c r="I368" i="68" s="1"/>
  <c r="D368" i="68"/>
  <c r="F367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H362" i="68" s="1"/>
  <c r="J362" i="68" s="1"/>
  <c r="I361" i="68"/>
  <c r="G361" i="68"/>
  <c r="F361" i="68"/>
  <c r="H361" i="68" s="1"/>
  <c r="J361" i="68" s="1"/>
  <c r="E361" i="68"/>
  <c r="D361" i="68"/>
  <c r="G360" i="68"/>
  <c r="I360" i="68" s="1"/>
  <c r="F360" i="68"/>
  <c r="E360" i="68"/>
  <c r="D360" i="68"/>
  <c r="H359" i="68"/>
  <c r="J359" i="68" s="1"/>
  <c r="G359" i="68"/>
  <c r="F359" i="68"/>
  <c r="E359" i="68"/>
  <c r="D359" i="68"/>
  <c r="G358" i="68"/>
  <c r="F358" i="68"/>
  <c r="F357" i="68" s="1"/>
  <c r="E358" i="68"/>
  <c r="I358" i="68" s="1"/>
  <c r="D358" i="68"/>
  <c r="D357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F354" i="68"/>
  <c r="E354" i="68"/>
  <c r="D354" i="68"/>
  <c r="H353" i="68"/>
  <c r="J353" i="68" s="1"/>
  <c r="G353" i="68"/>
  <c r="G352" i="68" s="1"/>
  <c r="F353" i="68"/>
  <c r="E353" i="68"/>
  <c r="D353" i="68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7" i="68"/>
  <c r="I346" i="68"/>
  <c r="G346" i="68"/>
  <c r="F346" i="68"/>
  <c r="H346" i="68" s="1"/>
  <c r="J346" i="68" s="1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G343" i="68"/>
  <c r="F343" i="68"/>
  <c r="E343" i="68"/>
  <c r="E338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I340" i="68"/>
  <c r="H340" i="68"/>
  <c r="J340" i="68" s="1"/>
  <c r="G340" i="68"/>
  <c r="F340" i="68"/>
  <c r="E340" i="68"/>
  <c r="D340" i="68"/>
  <c r="J339" i="68"/>
  <c r="I339" i="68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E332" i="68"/>
  <c r="D332" i="68"/>
  <c r="H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J326" i="68"/>
  <c r="I326" i="68"/>
  <c r="G326" i="68"/>
  <c r="F326" i="68"/>
  <c r="E326" i="68"/>
  <c r="E325" i="68" s="1"/>
  <c r="D326" i="68"/>
  <c r="H326" i="68" s="1"/>
  <c r="H325" i="68" s="1"/>
  <c r="J325" i="68" s="1"/>
  <c r="F325" i="68"/>
  <c r="G324" i="68"/>
  <c r="I324" i="68" s="1"/>
  <c r="F324" i="68"/>
  <c r="E324" i="68"/>
  <c r="D324" i="68"/>
  <c r="H323" i="68"/>
  <c r="J323" i="68" s="1"/>
  <c r="G323" i="68"/>
  <c r="F323" i="68"/>
  <c r="E323" i="68"/>
  <c r="D323" i="68"/>
  <c r="H322" i="68"/>
  <c r="J322" i="68" s="1"/>
  <c r="G322" i="68"/>
  <c r="I322" i="68" s="1"/>
  <c r="F322" i="68"/>
  <c r="E322" i="68"/>
  <c r="D322" i="68"/>
  <c r="I321" i="68"/>
  <c r="H321" i="68"/>
  <c r="J321" i="68" s="1"/>
  <c r="G321" i="68"/>
  <c r="G320" i="68" s="1"/>
  <c r="F321" i="68"/>
  <c r="F320" i="68" s="1"/>
  <c r="E321" i="68"/>
  <c r="D321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H315" i="68"/>
  <c r="J315" i="68" s="1"/>
  <c r="G315" i="68"/>
  <c r="I315" i="68" s="1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E311" i="68"/>
  <c r="G310" i="68"/>
  <c r="F310" i="68"/>
  <c r="H310" i="68" s="1"/>
  <c r="J310" i="68" s="1"/>
  <c r="E310" i="68"/>
  <c r="I310" i="68" s="1"/>
  <c r="D310" i="68"/>
  <c r="H309" i="68"/>
  <c r="J309" i="68" s="1"/>
  <c r="G309" i="68"/>
  <c r="I309" i="68" s="1"/>
  <c r="F309" i="68"/>
  <c r="E309" i="68"/>
  <c r="D309" i="68"/>
  <c r="I308" i="68"/>
  <c r="H308" i="68"/>
  <c r="J308" i="68" s="1"/>
  <c r="G308" i="68"/>
  <c r="F308" i="68"/>
  <c r="E308" i="68"/>
  <c r="D308" i="68"/>
  <c r="I307" i="68"/>
  <c r="G307" i="68"/>
  <c r="G306" i="68" s="1"/>
  <c r="F307" i="68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H303" i="68"/>
  <c r="J303" i="68" s="1"/>
  <c r="G303" i="68"/>
  <c r="I303" i="68" s="1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E299" i="68"/>
  <c r="G298" i="68"/>
  <c r="F298" i="68"/>
  <c r="H298" i="68" s="1"/>
  <c r="E298" i="68"/>
  <c r="E297" i="68" s="1"/>
  <c r="E287" i="68" s="1"/>
  <c r="D298" i="68"/>
  <c r="D297" i="68" s="1"/>
  <c r="G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I293" i="68" s="1"/>
  <c r="D294" i="68"/>
  <c r="D293" i="68" s="1"/>
  <c r="G293" i="68"/>
  <c r="F293" i="68"/>
  <c r="E293" i="68"/>
  <c r="G292" i="68"/>
  <c r="F292" i="68"/>
  <c r="H292" i="68" s="1"/>
  <c r="J292" i="68" s="1"/>
  <c r="E292" i="68"/>
  <c r="I292" i="68" s="1"/>
  <c r="D292" i="68"/>
  <c r="H291" i="68"/>
  <c r="J291" i="68" s="1"/>
  <c r="G291" i="68"/>
  <c r="I291" i="68" s="1"/>
  <c r="F291" i="68"/>
  <c r="E291" i="68"/>
  <c r="D291" i="68"/>
  <c r="I290" i="68"/>
  <c r="H290" i="68"/>
  <c r="J290" i="68" s="1"/>
  <c r="G290" i="68"/>
  <c r="F290" i="68"/>
  <c r="E290" i="68"/>
  <c r="D290" i="68"/>
  <c r="I289" i="68"/>
  <c r="G289" i="68"/>
  <c r="G288" i="68" s="1"/>
  <c r="F289" i="68"/>
  <c r="E289" i="68"/>
  <c r="D289" i="68"/>
  <c r="H289" i="68" s="1"/>
  <c r="E288" i="68"/>
  <c r="D288" i="68"/>
  <c r="G286" i="68"/>
  <c r="F286" i="68"/>
  <c r="H286" i="68" s="1"/>
  <c r="E286" i="68"/>
  <c r="I286" i="68" s="1"/>
  <c r="D286" i="68"/>
  <c r="H285" i="68"/>
  <c r="J285" i="68" s="1"/>
  <c r="G285" i="68"/>
  <c r="I285" i="68" s="1"/>
  <c r="F285" i="68"/>
  <c r="F284" i="68" s="1"/>
  <c r="E285" i="68"/>
  <c r="E284" i="68" s="1"/>
  <c r="D285" i="68"/>
  <c r="D284" i="68"/>
  <c r="I283" i="68"/>
  <c r="G283" i="68"/>
  <c r="F283" i="68"/>
  <c r="E283" i="68"/>
  <c r="D283" i="68"/>
  <c r="H283" i="68" s="1"/>
  <c r="J283" i="68" s="1"/>
  <c r="G282" i="68"/>
  <c r="F282" i="68"/>
  <c r="E282" i="68"/>
  <c r="I282" i="68" s="1"/>
  <c r="I281" i="68" s="1"/>
  <c r="D282" i="68"/>
  <c r="D281" i="68" s="1"/>
  <c r="G281" i="68"/>
  <c r="F281" i="68"/>
  <c r="E281" i="68"/>
  <c r="G280" i="68"/>
  <c r="F280" i="68"/>
  <c r="H280" i="68" s="1"/>
  <c r="E280" i="68"/>
  <c r="E279" i="68" s="1"/>
  <c r="D280" i="68"/>
  <c r="D279" i="68" s="1"/>
  <c r="G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F275" i="68"/>
  <c r="E275" i="68"/>
  <c r="E274" i="68" s="1"/>
  <c r="H273" i="68"/>
  <c r="J273" i="68" s="1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D266" i="68" s="1"/>
  <c r="G269" i="68"/>
  <c r="F269" i="68"/>
  <c r="E269" i="68"/>
  <c r="I269" i="68" s="1"/>
  <c r="D269" i="68"/>
  <c r="H269" i="68" s="1"/>
  <c r="J269" i="68" s="1"/>
  <c r="G268" i="68"/>
  <c r="F268" i="68"/>
  <c r="H268" i="68" s="1"/>
  <c r="E268" i="68"/>
  <c r="I268" i="68" s="1"/>
  <c r="D268" i="68"/>
  <c r="H267" i="68"/>
  <c r="J267" i="68" s="1"/>
  <c r="G267" i="68"/>
  <c r="I267" i="68" s="1"/>
  <c r="I266" i="68" s="1"/>
  <c r="F267" i="68"/>
  <c r="F266" i="68" s="1"/>
  <c r="E267" i="68"/>
  <c r="E266" i="68" s="1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H262" i="68" s="1"/>
  <c r="E262" i="68"/>
  <c r="E261" i="68" s="1"/>
  <c r="D262" i="68"/>
  <c r="D261" i="68" s="1"/>
  <c r="G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D254" i="68" s="1"/>
  <c r="G257" i="68"/>
  <c r="F257" i="68"/>
  <c r="E257" i="68"/>
  <c r="I257" i="68" s="1"/>
  <c r="D257" i="68"/>
  <c r="H257" i="68" s="1"/>
  <c r="J257" i="68" s="1"/>
  <c r="G256" i="68"/>
  <c r="F256" i="68"/>
  <c r="H256" i="68" s="1"/>
  <c r="E256" i="68"/>
  <c r="I256" i="68" s="1"/>
  <c r="D256" i="68"/>
  <c r="H255" i="68"/>
  <c r="J255" i="68" s="1"/>
  <c r="G255" i="68"/>
  <c r="I255" i="68" s="1"/>
  <c r="F255" i="68"/>
  <c r="F254" i="68" s="1"/>
  <c r="E255" i="68"/>
  <c r="E254" i="68" s="1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H250" i="68" s="1"/>
  <c r="E250" i="68"/>
  <c r="E249" i="68" s="1"/>
  <c r="D250" i="68"/>
  <c r="D249" i="68" s="1"/>
  <c r="G249" i="68"/>
  <c r="I248" i="68"/>
  <c r="H248" i="68"/>
  <c r="J248" i="68" s="1"/>
  <c r="G248" i="68"/>
  <c r="F248" i="68"/>
  <c r="E248" i="68"/>
  <c r="D248" i="68"/>
  <c r="I247" i="68"/>
  <c r="I246" i="68" s="1"/>
  <c r="G247" i="68"/>
  <c r="G246" i="68" s="1"/>
  <c r="F247" i="68"/>
  <c r="E247" i="68"/>
  <c r="D247" i="68"/>
  <c r="H247" i="68" s="1"/>
  <c r="F246" i="68"/>
  <c r="E246" i="68"/>
  <c r="D246" i="68"/>
  <c r="H243" i="68"/>
  <c r="J243" i="68" s="1"/>
  <c r="G243" i="68"/>
  <c r="I243" i="68" s="1"/>
  <c r="F243" i="68"/>
  <c r="E243" i="68"/>
  <c r="D243" i="68"/>
  <c r="I242" i="68"/>
  <c r="H242" i="68"/>
  <c r="J242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E240" i="68"/>
  <c r="I240" i="68" s="1"/>
  <c r="I239" i="68" s="1"/>
  <c r="D240" i="68"/>
  <c r="D239" i="68" s="1"/>
  <c r="F239" i="68"/>
  <c r="E239" i="68"/>
  <c r="G238" i="68"/>
  <c r="F238" i="68"/>
  <c r="H238" i="68" s="1"/>
  <c r="E238" i="68"/>
  <c r="I238" i="68" s="1"/>
  <c r="I237" i="68" s="1"/>
  <c r="D238" i="68"/>
  <c r="D237" i="68" s="1"/>
  <c r="G237" i="68"/>
  <c r="E237" i="68"/>
  <c r="I236" i="68"/>
  <c r="H236" i="68"/>
  <c r="J236" i="68" s="1"/>
  <c r="G236" i="68"/>
  <c r="F236" i="68"/>
  <c r="E236" i="68"/>
  <c r="D236" i="68"/>
  <c r="I235" i="68"/>
  <c r="I234" i="68" s="1"/>
  <c r="I233" i="68" s="1"/>
  <c r="G235" i="68"/>
  <c r="F235" i="68"/>
  <c r="E235" i="68"/>
  <c r="D235" i="68"/>
  <c r="H235" i="68" s="1"/>
  <c r="G234" i="68"/>
  <c r="F234" i="68"/>
  <c r="E234" i="68"/>
  <c r="D234" i="68"/>
  <c r="D233" i="68" s="1"/>
  <c r="G233" i="68"/>
  <c r="F233" i="68"/>
  <c r="E233" i="68"/>
  <c r="G232" i="68"/>
  <c r="F232" i="68"/>
  <c r="H232" i="68" s="1"/>
  <c r="J232" i="68" s="1"/>
  <c r="E232" i="68"/>
  <c r="I232" i="68" s="1"/>
  <c r="D232" i="68"/>
  <c r="H231" i="68"/>
  <c r="J231" i="68" s="1"/>
  <c r="G231" i="68"/>
  <c r="I231" i="68" s="1"/>
  <c r="F231" i="68"/>
  <c r="E231" i="68"/>
  <c r="D231" i="68"/>
  <c r="I230" i="68"/>
  <c r="H230" i="68"/>
  <c r="J230" i="68" s="1"/>
  <c r="G230" i="68"/>
  <c r="F230" i="68"/>
  <c r="E230" i="68"/>
  <c r="D230" i="68"/>
  <c r="I229" i="68"/>
  <c r="G229" i="68"/>
  <c r="F229" i="68"/>
  <c r="E229" i="68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H226" i="68" s="1"/>
  <c r="E226" i="68"/>
  <c r="I226" i="68" s="1"/>
  <c r="I225" i="68" s="1"/>
  <c r="D226" i="68"/>
  <c r="D225" i="68" s="1"/>
  <c r="G225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G220" i="68"/>
  <c r="F220" i="68"/>
  <c r="H219" i="68"/>
  <c r="J219" i="68" s="1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I215" i="68" s="1"/>
  <c r="D216" i="68"/>
  <c r="D215" i="68" s="1"/>
  <c r="F215" i="68"/>
  <c r="E215" i="68"/>
  <c r="G214" i="68"/>
  <c r="F214" i="68"/>
  <c r="H214" i="68" s="1"/>
  <c r="J214" i="68" s="1"/>
  <c r="E214" i="68"/>
  <c r="I214" i="68" s="1"/>
  <c r="D214" i="68"/>
  <c r="H213" i="68"/>
  <c r="J213" i="68" s="1"/>
  <c r="G213" i="68"/>
  <c r="F213" i="68"/>
  <c r="E213" i="68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D206" i="68" s="1"/>
  <c r="G209" i="68"/>
  <c r="F209" i="68"/>
  <c r="E209" i="68"/>
  <c r="I209" i="68" s="1"/>
  <c r="D209" i="68"/>
  <c r="H209" i="68" s="1"/>
  <c r="J209" i="68" s="1"/>
  <c r="G208" i="68"/>
  <c r="F208" i="68"/>
  <c r="H208" i="68" s="1"/>
  <c r="E208" i="68"/>
  <c r="I208" i="68" s="1"/>
  <c r="D208" i="68"/>
  <c r="H207" i="68"/>
  <c r="J207" i="68" s="1"/>
  <c r="G207" i="68"/>
  <c r="I207" i="68" s="1"/>
  <c r="F207" i="68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H202" i="68" s="1"/>
  <c r="E202" i="68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D193" i="68" s="1"/>
  <c r="G197" i="68"/>
  <c r="F197" i="68"/>
  <c r="E197" i="68"/>
  <c r="E193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H195" i="68"/>
  <c r="J195" i="68" s="1"/>
  <c r="G195" i="68"/>
  <c r="I195" i="68" s="1"/>
  <c r="F195" i="68"/>
  <c r="E195" i="68"/>
  <c r="D195" i="68"/>
  <c r="I194" i="68"/>
  <c r="H194" i="68"/>
  <c r="J194" i="68" s="1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H190" i="68" s="1"/>
  <c r="G189" i="68"/>
  <c r="G186" i="68"/>
  <c r="F186" i="68"/>
  <c r="E186" i="68"/>
  <c r="I186" i="68" s="1"/>
  <c r="D186" i="68"/>
  <c r="D181" i="68" s="1"/>
  <c r="G185" i="68"/>
  <c r="F185" i="68"/>
  <c r="E185" i="68"/>
  <c r="I185" i="68" s="1"/>
  <c r="D185" i="68"/>
  <c r="H185" i="68" s="1"/>
  <c r="J185" i="68" s="1"/>
  <c r="G184" i="68"/>
  <c r="F184" i="68"/>
  <c r="E184" i="68"/>
  <c r="E181" i="68" s="1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H182" i="68"/>
  <c r="J182" i="68" s="1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D175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G175" i="68" s="1"/>
  <c r="F177" i="68"/>
  <c r="E177" i="68"/>
  <c r="I177" i="68" s="1"/>
  <c r="I175" i="68" s="1"/>
  <c r="D177" i="68"/>
  <c r="I176" i="68"/>
  <c r="H176" i="68"/>
  <c r="J176" i="68" s="1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G170" i="68" s="1"/>
  <c r="G165" i="68" s="1"/>
  <c r="F171" i="68"/>
  <c r="H171" i="68" s="1"/>
  <c r="E171" i="68"/>
  <c r="I171" i="68" s="1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D165" i="68" s="1"/>
  <c r="G166" i="68"/>
  <c r="F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F155" i="68" s="1"/>
  <c r="F154" i="68" s="1"/>
  <c r="E160" i="68"/>
  <c r="I160" i="68" s="1"/>
  <c r="D160" i="68"/>
  <c r="H160" i="68" s="1"/>
  <c r="J160" i="68" s="1"/>
  <c r="H159" i="68"/>
  <c r="J159" i="68" s="1"/>
  <c r="G159" i="68"/>
  <c r="G155" i="68" s="1"/>
  <c r="G154" i="68" s="1"/>
  <c r="F159" i="68"/>
  <c r="E159" i="68"/>
  <c r="I159" i="68" s="1"/>
  <c r="D159" i="68"/>
  <c r="I158" i="68"/>
  <c r="H158" i="68"/>
  <c r="J158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I156" i="68" s="1"/>
  <c r="I155" i="68" s="1"/>
  <c r="I154" i="68" s="1"/>
  <c r="D156" i="68"/>
  <c r="D155" i="68" s="1"/>
  <c r="D154" i="68" s="1"/>
  <c r="E155" i="68"/>
  <c r="E154" i="68" s="1"/>
  <c r="H153" i="68"/>
  <c r="J153" i="68" s="1"/>
  <c r="G153" i="68"/>
  <c r="G149" i="68" s="1"/>
  <c r="F153" i="68"/>
  <c r="E153" i="68"/>
  <c r="I153" i="68" s="1"/>
  <c r="D153" i="68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F149" i="68"/>
  <c r="E149" i="68"/>
  <c r="G148" i="68"/>
  <c r="F148" i="68"/>
  <c r="H148" i="68" s="1"/>
  <c r="E148" i="68"/>
  <c r="I148" i="68" s="1"/>
  <c r="D148" i="68"/>
  <c r="H147" i="68"/>
  <c r="J147" i="68" s="1"/>
  <c r="G147" i="68"/>
  <c r="G146" i="68" s="1"/>
  <c r="F147" i="68"/>
  <c r="E147" i="68"/>
  <c r="I147" i="68" s="1"/>
  <c r="D147" i="68"/>
  <c r="E146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H141" i="68"/>
  <c r="J141" i="68" s="1"/>
  <c r="G141" i="68"/>
  <c r="G138" i="68" s="1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I139" i="68"/>
  <c r="G139" i="68"/>
  <c r="F139" i="68"/>
  <c r="E139" i="68"/>
  <c r="D139" i="68"/>
  <c r="H139" i="68" s="1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D134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G129" i="68"/>
  <c r="H128" i="68"/>
  <c r="J128" i="68" s="1"/>
  <c r="G128" i="68"/>
  <c r="G126" i="68" s="1"/>
  <c r="F128" i="68"/>
  <c r="E128" i="68"/>
  <c r="I128" i="68" s="1"/>
  <c r="D128" i="68"/>
  <c r="I127" i="68"/>
  <c r="G127" i="68"/>
  <c r="F127" i="68"/>
  <c r="E127" i="68"/>
  <c r="D127" i="68"/>
  <c r="H127" i="68" s="1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H124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F113" i="68" s="1"/>
  <c r="E118" i="68"/>
  <c r="E117" i="68" s="1"/>
  <c r="E113" i="68" s="1"/>
  <c r="D118" i="68"/>
  <c r="G117" i="68"/>
  <c r="H116" i="68"/>
  <c r="J116" i="68" s="1"/>
  <c r="G116" i="68"/>
  <c r="I116" i="68" s="1"/>
  <c r="F116" i="68"/>
  <c r="E116" i="68"/>
  <c r="D116" i="68"/>
  <c r="I115" i="68"/>
  <c r="G115" i="68"/>
  <c r="G114" i="68" s="1"/>
  <c r="F115" i="68"/>
  <c r="E115" i="68"/>
  <c r="D115" i="68"/>
  <c r="H115" i="68" s="1"/>
  <c r="F114" i="68"/>
  <c r="E114" i="68"/>
  <c r="D114" i="68"/>
  <c r="G112" i="68"/>
  <c r="F112" i="68"/>
  <c r="F108" i="68" s="1"/>
  <c r="E112" i="68"/>
  <c r="I112" i="68" s="1"/>
  <c r="D112" i="68"/>
  <c r="H112" i="68" s="1"/>
  <c r="J112" i="68" s="1"/>
  <c r="G111" i="68"/>
  <c r="F111" i="68"/>
  <c r="H111" i="68" s="1"/>
  <c r="J111" i="68" s="1"/>
  <c r="E111" i="68"/>
  <c r="D111" i="68"/>
  <c r="H110" i="68"/>
  <c r="J110" i="68" s="1"/>
  <c r="G110" i="68"/>
  <c r="F110" i="68"/>
  <c r="E110" i="68"/>
  <c r="I110" i="68" s="1"/>
  <c r="D110" i="68"/>
  <c r="G109" i="68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G100" i="68" s="1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D98" i="68"/>
  <c r="H97" i="68"/>
  <c r="J97" i="68" s="1"/>
  <c r="G97" i="68"/>
  <c r="I97" i="68" s="1"/>
  <c r="F97" i="68"/>
  <c r="F95" i="68" s="1"/>
  <c r="F94" i="68" s="1"/>
  <c r="E97" i="68"/>
  <c r="D97" i="68"/>
  <c r="H96" i="68"/>
  <c r="J96" i="68" s="1"/>
  <c r="G96" i="68"/>
  <c r="I96" i="68" s="1"/>
  <c r="F96" i="68"/>
  <c r="E96" i="68"/>
  <c r="D96" i="68"/>
  <c r="D95" i="68"/>
  <c r="G93" i="68"/>
  <c r="F93" i="68"/>
  <c r="E93" i="68"/>
  <c r="I93" i="68" s="1"/>
  <c r="D93" i="68"/>
  <c r="G92" i="68"/>
  <c r="F92" i="68"/>
  <c r="H92" i="68" s="1"/>
  <c r="J92" i="68" s="1"/>
  <c r="E92" i="68"/>
  <c r="I92" i="68" s="1"/>
  <c r="D92" i="68"/>
  <c r="H91" i="68"/>
  <c r="J91" i="68" s="1"/>
  <c r="G91" i="68"/>
  <c r="I91" i="68" s="1"/>
  <c r="F91" i="68"/>
  <c r="E91" i="68"/>
  <c r="D91" i="68"/>
  <c r="I90" i="68"/>
  <c r="H90" i="68"/>
  <c r="J90" i="68" s="1"/>
  <c r="G90" i="68"/>
  <c r="G86" i="68" s="1"/>
  <c r="F90" i="68"/>
  <c r="E90" i="68"/>
  <c r="D90" i="68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E86" i="68"/>
  <c r="H85" i="68"/>
  <c r="J85" i="68" s="1"/>
  <c r="G85" i="68"/>
  <c r="I85" i="68" s="1"/>
  <c r="F85" i="68"/>
  <c r="E85" i="68"/>
  <c r="D85" i="68"/>
  <c r="I84" i="68"/>
  <c r="H84" i="68"/>
  <c r="J84" i="68" s="1"/>
  <c r="G84" i="68"/>
  <c r="G81" i="68" s="1"/>
  <c r="F84" i="68"/>
  <c r="E84" i="68"/>
  <c r="D84" i="68"/>
  <c r="I83" i="68"/>
  <c r="G83" i="68"/>
  <c r="F83" i="68"/>
  <c r="E83" i="68"/>
  <c r="D83" i="68"/>
  <c r="D81" i="68" s="1"/>
  <c r="I82" i="68"/>
  <c r="G82" i="68"/>
  <c r="F82" i="68"/>
  <c r="E82" i="68"/>
  <c r="E81" i="68" s="1"/>
  <c r="D82" i="68"/>
  <c r="H82" i="68" s="1"/>
  <c r="F81" i="68"/>
  <c r="G80" i="68"/>
  <c r="F80" i="68"/>
  <c r="H80" i="68" s="1"/>
  <c r="J80" i="68" s="1"/>
  <c r="E80" i="68"/>
  <c r="I80" i="68" s="1"/>
  <c r="D80" i="68"/>
  <c r="H79" i="68"/>
  <c r="J79" i="68" s="1"/>
  <c r="G79" i="68"/>
  <c r="I79" i="68" s="1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G73" i="68"/>
  <c r="F73" i="68"/>
  <c r="E73" i="68"/>
  <c r="D73" i="68"/>
  <c r="H72" i="68"/>
  <c r="J72" i="68" s="1"/>
  <c r="G72" i="68"/>
  <c r="I72" i="68" s="1"/>
  <c r="F72" i="68"/>
  <c r="E72" i="68"/>
  <c r="D72" i="68"/>
  <c r="I71" i="68"/>
  <c r="G71" i="68"/>
  <c r="F71" i="68"/>
  <c r="E71" i="68"/>
  <c r="D71" i="68"/>
  <c r="H71" i="68" s="1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H67" i="68"/>
  <c r="J67" i="68" s="1"/>
  <c r="G67" i="68"/>
  <c r="I67" i="68" s="1"/>
  <c r="F67" i="68"/>
  <c r="E67" i="68"/>
  <c r="D67" i="68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E63" i="68"/>
  <c r="D63" i="68"/>
  <c r="H61" i="68"/>
  <c r="J61" i="68" s="1"/>
  <c r="G61" i="68"/>
  <c r="I61" i="68" s="1"/>
  <c r="F61" i="68"/>
  <c r="E61" i="68"/>
  <c r="D61" i="68"/>
  <c r="I60" i="68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D58" i="68"/>
  <c r="H58" i="68" s="1"/>
  <c r="F57" i="68"/>
  <c r="H55" i="68"/>
  <c r="J55" i="68" s="1"/>
  <c r="G55" i="68"/>
  <c r="I55" i="68" s="1"/>
  <c r="F55" i="68"/>
  <c r="F52" i="68" s="1"/>
  <c r="E55" i="68"/>
  <c r="D55" i="68"/>
  <c r="H54" i="68"/>
  <c r="J54" i="68" s="1"/>
  <c r="G54" i="68"/>
  <c r="G52" i="68" s="1"/>
  <c r="F54" i="68"/>
  <c r="E54" i="68"/>
  <c r="E52" i="68" s="1"/>
  <c r="D54" i="68"/>
  <c r="I53" i="68"/>
  <c r="H53" i="68"/>
  <c r="J53" i="68" s="1"/>
  <c r="G53" i="68"/>
  <c r="F53" i="68"/>
  <c r="E53" i="68"/>
  <c r="D53" i="68"/>
  <c r="D52" i="68" s="1"/>
  <c r="G51" i="68"/>
  <c r="F51" i="68"/>
  <c r="E51" i="68"/>
  <c r="D51" i="68"/>
  <c r="H51" i="68" s="1"/>
  <c r="J51" i="68" s="1"/>
  <c r="G50" i="68"/>
  <c r="F50" i="68"/>
  <c r="H50" i="68" s="1"/>
  <c r="J50" i="68" s="1"/>
  <c r="E50" i="68"/>
  <c r="D50" i="68"/>
  <c r="G49" i="68"/>
  <c r="I49" i="68" s="1"/>
  <c r="F49" i="68"/>
  <c r="H49" i="68" s="1"/>
  <c r="J49" i="68" s="1"/>
  <c r="E49" i="68"/>
  <c r="D49" i="68"/>
  <c r="H48" i="68"/>
  <c r="J48" i="68" s="1"/>
  <c r="G48" i="68"/>
  <c r="F48" i="68"/>
  <c r="E48" i="68"/>
  <c r="D48" i="68"/>
  <c r="H47" i="68"/>
  <c r="J47" i="68" s="1"/>
  <c r="G47" i="68"/>
  <c r="F47" i="68"/>
  <c r="E47" i="68"/>
  <c r="D47" i="68"/>
  <c r="D46" i="68"/>
  <c r="D45" i="68"/>
  <c r="G42" i="68"/>
  <c r="I42" i="68" s="1"/>
  <c r="F42" i="68"/>
  <c r="F40" i="68" s="1"/>
  <c r="F39" i="68" s="1"/>
  <c r="E42" i="68"/>
  <c r="D42" i="68"/>
  <c r="H41" i="68"/>
  <c r="J41" i="68" s="1"/>
  <c r="G41" i="68"/>
  <c r="G40" i="68" s="1"/>
  <c r="G39" i="68" s="1"/>
  <c r="F41" i="68"/>
  <c r="E41" i="68"/>
  <c r="D41" i="68"/>
  <c r="E40" i="68"/>
  <c r="D40" i="68"/>
  <c r="D39" i="68" s="1"/>
  <c r="H39" i="68" s="1"/>
  <c r="J39" i="68" s="1"/>
  <c r="E39" i="68"/>
  <c r="I39" i="68" s="1"/>
  <c r="G38" i="68"/>
  <c r="F38" i="68"/>
  <c r="E38" i="68"/>
  <c r="I38" i="68" s="1"/>
  <c r="D38" i="68"/>
  <c r="G37" i="68"/>
  <c r="G35" i="68" s="1"/>
  <c r="F37" i="68"/>
  <c r="H37" i="68" s="1"/>
  <c r="J37" i="68" s="1"/>
  <c r="E37" i="68"/>
  <c r="D37" i="68"/>
  <c r="G36" i="68"/>
  <c r="I36" i="68" s="1"/>
  <c r="F36" i="68"/>
  <c r="E36" i="68"/>
  <c r="D36" i="68"/>
  <c r="I34" i="68"/>
  <c r="H34" i="68"/>
  <c r="J34" i="68" s="1"/>
  <c r="G34" i="68"/>
  <c r="F34" i="68"/>
  <c r="E34" i="68"/>
  <c r="D34" i="68"/>
  <c r="J33" i="68"/>
  <c r="I33" i="68"/>
  <c r="G33" i="68"/>
  <c r="F33" i="68"/>
  <c r="E33" i="68"/>
  <c r="D33" i="68"/>
  <c r="H33" i="68" s="1"/>
  <c r="G32" i="68"/>
  <c r="F32" i="68"/>
  <c r="E32" i="68"/>
  <c r="I32" i="68" s="1"/>
  <c r="D32" i="68"/>
  <c r="G31" i="68"/>
  <c r="G30" i="68" s="1"/>
  <c r="F31" i="68"/>
  <c r="H31" i="68" s="1"/>
  <c r="J31" i="68" s="1"/>
  <c r="E31" i="68"/>
  <c r="D31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E26" i="68"/>
  <c r="D26" i="68"/>
  <c r="F25" i="68"/>
  <c r="G24" i="68"/>
  <c r="I24" i="68" s="1"/>
  <c r="F24" i="68"/>
  <c r="H24" i="68" s="1"/>
  <c r="J24" i="68" s="1"/>
  <c r="E24" i="68"/>
  <c r="D24" i="68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J21" i="68" s="1"/>
  <c r="D20" i="68"/>
  <c r="G18" i="68"/>
  <c r="I18" i="68" s="1"/>
  <c r="F18" i="68"/>
  <c r="H18" i="68" s="1"/>
  <c r="J18" i="68" s="1"/>
  <c r="E18" i="68"/>
  <c r="D18" i="68"/>
  <c r="H17" i="68"/>
  <c r="J17" i="68" s="1"/>
  <c r="G17" i="68"/>
  <c r="I17" i="68" s="1"/>
  <c r="F17" i="68"/>
  <c r="E17" i="68"/>
  <c r="D17" i="68"/>
  <c r="I16" i="68"/>
  <c r="H16" i="68"/>
  <c r="J16" i="68" s="1"/>
  <c r="G16" i="68"/>
  <c r="F16" i="68"/>
  <c r="E16" i="68"/>
  <c r="D16" i="68"/>
  <c r="G15" i="68"/>
  <c r="F15" i="68"/>
  <c r="E15" i="68"/>
  <c r="E14" i="68" s="1"/>
  <c r="D15" i="68"/>
  <c r="G14" i="68"/>
  <c r="F14" i="68"/>
  <c r="D14" i="68"/>
  <c r="G13" i="68"/>
  <c r="F13" i="68"/>
  <c r="H13" i="68" s="1"/>
  <c r="J13" i="68" s="1"/>
  <c r="E13" i="68"/>
  <c r="D13" i="68"/>
  <c r="I12" i="68"/>
  <c r="G12" i="68"/>
  <c r="F12" i="68"/>
  <c r="F11" i="68" s="1"/>
  <c r="E12" i="68"/>
  <c r="D12" i="68"/>
  <c r="G11" i="68"/>
  <c r="G7" i="68" s="1"/>
  <c r="D11" i="68"/>
  <c r="G10" i="68"/>
  <c r="F10" i="68"/>
  <c r="E10" i="68"/>
  <c r="I10" i="68" s="1"/>
  <c r="D10" i="68"/>
  <c r="H10" i="68" s="1"/>
  <c r="J10" i="68" s="1"/>
  <c r="J9" i="68"/>
  <c r="G9" i="68"/>
  <c r="F9" i="68"/>
  <c r="F8" i="68" s="1"/>
  <c r="F7" i="68" s="1"/>
  <c r="E9" i="68"/>
  <c r="I9" i="68" s="1"/>
  <c r="D9" i="68"/>
  <c r="H9" i="68" s="1"/>
  <c r="G8" i="68"/>
  <c r="D8" i="68"/>
  <c r="I417" i="68" l="1"/>
  <c r="G108" i="68"/>
  <c r="I77" i="68"/>
  <c r="E56" i="67"/>
  <c r="E44" i="67" s="1"/>
  <c r="E200" i="67"/>
  <c r="E187" i="67" s="1"/>
  <c r="I63" i="68"/>
  <c r="I59" i="68"/>
  <c r="G57" i="68"/>
  <c r="I51" i="68"/>
  <c r="I47" i="68"/>
  <c r="G46" i="68"/>
  <c r="G45" i="68" s="1"/>
  <c r="E6" i="67"/>
  <c r="I26" i="68"/>
  <c r="I25" i="68" s="1"/>
  <c r="G20" i="68"/>
  <c r="G19" i="68" s="1"/>
  <c r="G6" i="68" s="1"/>
  <c r="E94" i="70"/>
  <c r="I109" i="68"/>
  <c r="I108" i="68" s="1"/>
  <c r="E56" i="70"/>
  <c r="E44" i="70" s="1"/>
  <c r="E45" i="70"/>
  <c r="E6" i="70"/>
  <c r="E200" i="71"/>
  <c r="I73" i="68"/>
  <c r="E56" i="71"/>
  <c r="E44" i="71" s="1"/>
  <c r="E57" i="68"/>
  <c r="I58" i="68"/>
  <c r="E6" i="71"/>
  <c r="E206" i="68"/>
  <c r="I213" i="68"/>
  <c r="I206" i="68" s="1"/>
  <c r="I70" i="68"/>
  <c r="E25" i="68"/>
  <c r="E19" i="68" s="1"/>
  <c r="E19" i="73"/>
  <c r="E6" i="73" s="1"/>
  <c r="E201" i="68"/>
  <c r="I57" i="68"/>
  <c r="E46" i="68"/>
  <c r="E45" i="68" s="1"/>
  <c r="E6" i="69"/>
  <c r="I11" i="68"/>
  <c r="H70" i="68"/>
  <c r="J70" i="68" s="1"/>
  <c r="J71" i="68"/>
  <c r="I8" i="68"/>
  <c r="H101" i="68"/>
  <c r="D100" i="68"/>
  <c r="D94" i="68" s="1"/>
  <c r="H261" i="68"/>
  <c r="J261" i="68" s="1"/>
  <c r="J262" i="68"/>
  <c r="E8" i="68"/>
  <c r="D25" i="68"/>
  <c r="H26" i="68"/>
  <c r="F30" i="68"/>
  <c r="F35" i="68"/>
  <c r="I54" i="68"/>
  <c r="I52" i="68" s="1"/>
  <c r="D62" i="68"/>
  <c r="H63" i="68"/>
  <c r="F70" i="68"/>
  <c r="J82" i="68"/>
  <c r="H81" i="68"/>
  <c r="J81" i="68" s="1"/>
  <c r="J115" i="68"/>
  <c r="H114" i="68"/>
  <c r="I13" i="68"/>
  <c r="E11" i="68"/>
  <c r="J139" i="68"/>
  <c r="H138" i="68"/>
  <c r="J138" i="68" s="1"/>
  <c r="J235" i="68"/>
  <c r="H234" i="68"/>
  <c r="J247" i="68"/>
  <c r="H246" i="68"/>
  <c r="G274" i="68"/>
  <c r="I15" i="68"/>
  <c r="I14" i="68" s="1"/>
  <c r="F20" i="68"/>
  <c r="F19" i="68" s="1"/>
  <c r="F6" i="68" s="1"/>
  <c r="I21" i="68"/>
  <c r="I20" i="68" s="1"/>
  <c r="H32" i="68"/>
  <c r="J32" i="68" s="1"/>
  <c r="D30" i="68"/>
  <c r="H38" i="68"/>
  <c r="J38" i="68" s="1"/>
  <c r="D35" i="68"/>
  <c r="H42" i="68"/>
  <c r="I48" i="68"/>
  <c r="I62" i="68"/>
  <c r="E70" i="68"/>
  <c r="G70" i="68"/>
  <c r="G56" i="68" s="1"/>
  <c r="H75" i="68"/>
  <c r="J75" i="68" s="1"/>
  <c r="D86" i="68"/>
  <c r="H87" i="68"/>
  <c r="I98" i="68"/>
  <c r="I95" i="68" s="1"/>
  <c r="J58" i="68"/>
  <c r="H57" i="68"/>
  <c r="J256" i="68"/>
  <c r="H12" i="68"/>
  <c r="H15" i="68"/>
  <c r="H36" i="68"/>
  <c r="I41" i="68"/>
  <c r="I40" i="68" s="1"/>
  <c r="I50" i="68"/>
  <c r="D57" i="68"/>
  <c r="F62" i="68"/>
  <c r="F56" i="68" s="1"/>
  <c r="H69" i="68"/>
  <c r="J69" i="68" s="1"/>
  <c r="H73" i="68"/>
  <c r="J73" i="68" s="1"/>
  <c r="I86" i="68"/>
  <c r="E95" i="68"/>
  <c r="E94" i="68" s="1"/>
  <c r="I111" i="68"/>
  <c r="D70" i="68"/>
  <c r="H83" i="68"/>
  <c r="J83" i="68" s="1"/>
  <c r="H93" i="68"/>
  <c r="J93" i="68" s="1"/>
  <c r="D7" i="68"/>
  <c r="D6" i="68" s="1"/>
  <c r="D19" i="68"/>
  <c r="H46" i="68"/>
  <c r="H95" i="68"/>
  <c r="H20" i="68"/>
  <c r="F86" i="68"/>
  <c r="H8" i="68"/>
  <c r="E30" i="68"/>
  <c r="I31" i="68"/>
  <c r="I30" i="68" s="1"/>
  <c r="I37" i="68"/>
  <c r="I35" i="68" s="1"/>
  <c r="E35" i="68"/>
  <c r="F46" i="68"/>
  <c r="F45" i="68" s="1"/>
  <c r="H52" i="68"/>
  <c r="J52" i="68" s="1"/>
  <c r="E62" i="68"/>
  <c r="I81" i="68"/>
  <c r="G95" i="68"/>
  <c r="G122" i="68"/>
  <c r="G113" i="68"/>
  <c r="H225" i="68"/>
  <c r="J225" i="68" s="1"/>
  <c r="J226" i="68"/>
  <c r="I228" i="68"/>
  <c r="E245" i="68"/>
  <c r="E244" i="68" s="1"/>
  <c r="H284" i="68"/>
  <c r="J284" i="68" s="1"/>
  <c r="J286" i="68"/>
  <c r="J307" i="68"/>
  <c r="H306" i="68"/>
  <c r="J306" i="68" s="1"/>
  <c r="I114" i="68"/>
  <c r="I149" i="68"/>
  <c r="I170" i="68"/>
  <c r="H249" i="68"/>
  <c r="J249" i="68" s="1"/>
  <c r="J250" i="68"/>
  <c r="I254" i="68"/>
  <c r="I299" i="68"/>
  <c r="H338" i="68"/>
  <c r="J338" i="68" s="1"/>
  <c r="J344" i="68"/>
  <c r="I105" i="68"/>
  <c r="I100" i="68" s="1"/>
  <c r="H118" i="68"/>
  <c r="I126" i="68"/>
  <c r="I146" i="68"/>
  <c r="H146" i="68"/>
  <c r="J146" i="68" s="1"/>
  <c r="J148" i="68"/>
  <c r="H170" i="68"/>
  <c r="J170" i="68" s="1"/>
  <c r="J171" i="68"/>
  <c r="G188" i="68"/>
  <c r="D200" i="68"/>
  <c r="H206" i="68"/>
  <c r="J206" i="68" s="1"/>
  <c r="J208" i="68"/>
  <c r="J229" i="68"/>
  <c r="H228" i="68"/>
  <c r="J228" i="68" s="1"/>
  <c r="H237" i="68"/>
  <c r="J237" i="68" s="1"/>
  <c r="J238" i="68"/>
  <c r="D245" i="68"/>
  <c r="D274" i="68"/>
  <c r="H279" i="68"/>
  <c r="J279" i="68" s="1"/>
  <c r="J280" i="68"/>
  <c r="I284" i="68"/>
  <c r="D287" i="68"/>
  <c r="I288" i="68"/>
  <c r="H130" i="68"/>
  <c r="I134" i="68"/>
  <c r="I138" i="68"/>
  <c r="F165" i="68"/>
  <c r="H189" i="68"/>
  <c r="J190" i="68"/>
  <c r="J268" i="68"/>
  <c r="H297" i="68"/>
  <c r="J297" i="68" s="1"/>
  <c r="J298" i="68"/>
  <c r="J109" i="68"/>
  <c r="H108" i="68"/>
  <c r="J108" i="68" s="1"/>
  <c r="H123" i="68"/>
  <c r="J124" i="68"/>
  <c r="J127" i="68"/>
  <c r="H126" i="68"/>
  <c r="J126" i="68" s="1"/>
  <c r="H201" i="68"/>
  <c r="J202" i="68"/>
  <c r="J289" i="68"/>
  <c r="H288" i="68"/>
  <c r="I306" i="68"/>
  <c r="I311" i="68"/>
  <c r="I320" i="68"/>
  <c r="D117" i="68"/>
  <c r="D113" i="68" s="1"/>
  <c r="I118" i="68"/>
  <c r="I117" i="68" s="1"/>
  <c r="D123" i="68"/>
  <c r="I124" i="68"/>
  <c r="I123" i="68" s="1"/>
  <c r="D129" i="68"/>
  <c r="I130" i="68"/>
  <c r="I129" i="68" s="1"/>
  <c r="E134" i="68"/>
  <c r="E122" i="68" s="1"/>
  <c r="H143" i="68"/>
  <c r="H167" i="68"/>
  <c r="E170" i="68"/>
  <c r="E165" i="68" s="1"/>
  <c r="I184" i="68"/>
  <c r="I181" i="68" s="1"/>
  <c r="D189" i="68"/>
  <c r="D188" i="68" s="1"/>
  <c r="D187" i="68" s="1"/>
  <c r="I190" i="68"/>
  <c r="I189" i="68" s="1"/>
  <c r="I202" i="68"/>
  <c r="I201" i="68" s="1"/>
  <c r="H221" i="68"/>
  <c r="G228" i="68"/>
  <c r="I250" i="68"/>
  <c r="I249" i="68" s="1"/>
  <c r="I245" i="68" s="1"/>
  <c r="I262" i="68"/>
  <c r="I261" i="68" s="1"/>
  <c r="I280" i="68"/>
  <c r="I279" i="68" s="1"/>
  <c r="I274" i="68" s="1"/>
  <c r="I298" i="68"/>
  <c r="I297" i="68" s="1"/>
  <c r="H324" i="68"/>
  <c r="J324" i="68" s="1"/>
  <c r="I329" i="68"/>
  <c r="I341" i="68"/>
  <c r="I348" i="68"/>
  <c r="I347" i="68" s="1"/>
  <c r="I354" i="68"/>
  <c r="H360" i="68"/>
  <c r="J360" i="68" s="1"/>
  <c r="E374" i="68"/>
  <c r="E371" i="68" s="1"/>
  <c r="I378" i="68"/>
  <c r="I384" i="68"/>
  <c r="D385" i="68"/>
  <c r="I396" i="68"/>
  <c r="I402" i="68"/>
  <c r="I411" i="68"/>
  <c r="I410" i="68" s="1"/>
  <c r="G410" i="68"/>
  <c r="E187" i="51"/>
  <c r="I143" i="68"/>
  <c r="I142" i="68" s="1"/>
  <c r="F146" i="68"/>
  <c r="F122" i="68" s="1"/>
  <c r="H150" i="68"/>
  <c r="H156" i="68"/>
  <c r="H162" i="68"/>
  <c r="I167" i="68"/>
  <c r="I166" i="68" s="1"/>
  <c r="H180" i="68"/>
  <c r="J180" i="68" s="1"/>
  <c r="H186" i="68"/>
  <c r="J186" i="68" s="1"/>
  <c r="I197" i="68"/>
  <c r="I193" i="68" s="1"/>
  <c r="H198" i="68"/>
  <c r="J198" i="68" s="1"/>
  <c r="F206" i="68"/>
  <c r="H210" i="68"/>
  <c r="J210" i="68" s="1"/>
  <c r="H216" i="68"/>
  <c r="I221" i="68"/>
  <c r="I220" i="68" s="1"/>
  <c r="E225" i="68"/>
  <c r="H240" i="68"/>
  <c r="H258" i="68"/>
  <c r="J258" i="68" s="1"/>
  <c r="H270" i="68"/>
  <c r="J270" i="68" s="1"/>
  <c r="H276" i="68"/>
  <c r="H282" i="68"/>
  <c r="H294" i="68"/>
  <c r="H300" i="68"/>
  <c r="H312" i="68"/>
  <c r="I323" i="68"/>
  <c r="G325" i="68"/>
  <c r="D338" i="68"/>
  <c r="F338" i="68"/>
  <c r="I343" i="68"/>
  <c r="E352" i="68"/>
  <c r="I353" i="68"/>
  <c r="I369" i="68"/>
  <c r="I367" i="68" s="1"/>
  <c r="G367" i="68"/>
  <c r="E385" i="68"/>
  <c r="I386" i="68"/>
  <c r="H391" i="68"/>
  <c r="J391" i="68" s="1"/>
  <c r="F395" i="68"/>
  <c r="H406" i="68"/>
  <c r="F405" i="68"/>
  <c r="E410" i="68"/>
  <c r="E244" i="51"/>
  <c r="H193" i="68"/>
  <c r="J193" i="68" s="1"/>
  <c r="F201" i="68"/>
  <c r="F200" i="68" s="1"/>
  <c r="F187" i="68" s="1"/>
  <c r="G206" i="68"/>
  <c r="G200" i="68" s="1"/>
  <c r="F225" i="68"/>
  <c r="F237" i="68"/>
  <c r="F249" i="68"/>
  <c r="G254" i="68"/>
  <c r="G245" i="68" s="1"/>
  <c r="F261" i="68"/>
  <c r="G266" i="68"/>
  <c r="F279" i="68"/>
  <c r="F274" i="68" s="1"/>
  <c r="G284" i="68"/>
  <c r="F297" i="68"/>
  <c r="H320" i="68"/>
  <c r="J320" i="68" s="1"/>
  <c r="I325" i="68"/>
  <c r="H337" i="68"/>
  <c r="J337" i="68" s="1"/>
  <c r="E347" i="68"/>
  <c r="I359" i="68"/>
  <c r="I357" i="68" s="1"/>
  <c r="E357" i="68"/>
  <c r="D374" i="68"/>
  <c r="D371" i="68" s="1"/>
  <c r="H371" i="68" s="1"/>
  <c r="J371" i="68" s="1"/>
  <c r="H375" i="68"/>
  <c r="I387" i="68"/>
  <c r="G385" i="68"/>
  <c r="D405" i="68"/>
  <c r="E415" i="68"/>
  <c r="I416" i="68"/>
  <c r="I415" i="68" s="1"/>
  <c r="I338" i="68"/>
  <c r="J368" i="68"/>
  <c r="H367" i="68"/>
  <c r="J367" i="68" s="1"/>
  <c r="F372" i="68"/>
  <c r="F371" i="68" s="1"/>
  <c r="H373" i="68"/>
  <c r="H376" i="68"/>
  <c r="J376" i="68" s="1"/>
  <c r="F374" i="68"/>
  <c r="D410" i="68"/>
  <c r="H411" i="68"/>
  <c r="H135" i="68"/>
  <c r="F299" i="68"/>
  <c r="F311" i="68"/>
  <c r="G357" i="68"/>
  <c r="J386" i="68"/>
  <c r="H385" i="68"/>
  <c r="J385" i="68" s="1"/>
  <c r="H412" i="68"/>
  <c r="J412" i="68" s="1"/>
  <c r="F410" i="68"/>
  <c r="E175" i="68"/>
  <c r="G215" i="68"/>
  <c r="F228" i="68"/>
  <c r="G239" i="68"/>
  <c r="F288" i="68"/>
  <c r="G299" i="68"/>
  <c r="G287" i="68" s="1"/>
  <c r="F306" i="68"/>
  <c r="G311" i="68"/>
  <c r="D325" i="68"/>
  <c r="D347" i="68"/>
  <c r="H348" i="68"/>
  <c r="H354" i="68"/>
  <c r="D352" i="68"/>
  <c r="H358" i="68"/>
  <c r="D367" i="68"/>
  <c r="I375" i="68"/>
  <c r="I374" i="68" s="1"/>
  <c r="G374" i="68"/>
  <c r="G371" i="68" s="1"/>
  <c r="D395" i="68"/>
  <c r="H396" i="68"/>
  <c r="I407" i="68"/>
  <c r="I405" i="68" s="1"/>
  <c r="E405" i="68"/>
  <c r="F415" i="68"/>
  <c r="J416" i="68"/>
  <c r="H415" i="68"/>
  <c r="J415" i="68" s="1"/>
  <c r="D44" i="67"/>
  <c r="G415" i="68"/>
  <c r="D7" i="51"/>
  <c r="D6" i="51" s="1"/>
  <c r="D56" i="51"/>
  <c r="D44" i="51" s="1"/>
  <c r="E122" i="69"/>
  <c r="E44" i="69" s="1"/>
  <c r="E245" i="69"/>
  <c r="E244" i="69" s="1"/>
  <c r="D287" i="69"/>
  <c r="D244" i="69" s="1"/>
  <c r="D6" i="70"/>
  <c r="D122" i="70"/>
  <c r="E187" i="70"/>
  <c r="E187" i="71"/>
  <c r="E244" i="72"/>
  <c r="E187" i="73"/>
  <c r="E244" i="73"/>
  <c r="E6" i="74"/>
  <c r="E244" i="75"/>
  <c r="D44" i="76"/>
  <c r="D44" i="77"/>
  <c r="E244" i="78"/>
  <c r="D44" i="79"/>
  <c r="E44" i="80"/>
  <c r="D244" i="80"/>
  <c r="D6" i="81"/>
  <c r="E187" i="82"/>
  <c r="D7" i="69"/>
  <c r="D6" i="69" s="1"/>
  <c r="D94" i="69"/>
  <c r="D113" i="70"/>
  <c r="D44" i="70" s="1"/>
  <c r="D187" i="70"/>
  <c r="D244" i="71"/>
  <c r="D44" i="72"/>
  <c r="D44" i="74"/>
  <c r="E44" i="77"/>
  <c r="E187" i="77"/>
  <c r="D187" i="80"/>
  <c r="D44" i="81"/>
  <c r="E244" i="81"/>
  <c r="D6" i="67"/>
  <c r="D187" i="78"/>
  <c r="D44" i="82"/>
  <c r="E244" i="82"/>
  <c r="E371" i="67"/>
  <c r="E45" i="51"/>
  <c r="E44" i="51" s="1"/>
  <c r="D45" i="69"/>
  <c r="D44" i="69" s="1"/>
  <c r="E200" i="69"/>
  <c r="E187" i="69" s="1"/>
  <c r="D6" i="71"/>
  <c r="D44" i="73"/>
  <c r="D44" i="75"/>
  <c r="D187" i="75"/>
  <c r="E44" i="76"/>
  <c r="E44" i="78"/>
  <c r="E44" i="79"/>
  <c r="D44" i="80"/>
  <c r="E244" i="80"/>
  <c r="E44" i="81"/>
  <c r="D187" i="81"/>
  <c r="D187" i="69"/>
  <c r="E44" i="73"/>
  <c r="E244" i="74"/>
  <c r="E44" i="75"/>
  <c r="E6" i="76"/>
  <c r="D187" i="76"/>
  <c r="D244" i="76"/>
  <c r="D187" i="77"/>
  <c r="E6" i="79"/>
  <c r="D187" i="79"/>
  <c r="D244" i="79"/>
  <c r="E187" i="80"/>
  <c r="D244" i="82"/>
  <c r="G94" i="68" l="1"/>
  <c r="G44" i="68"/>
  <c r="E200" i="68"/>
  <c r="E187" i="68" s="1"/>
  <c r="I56" i="68"/>
  <c r="I200" i="68"/>
  <c r="I94" i="68"/>
  <c r="G244" i="68"/>
  <c r="H374" i="68"/>
  <c r="J374" i="68" s="1"/>
  <c r="J375" i="68"/>
  <c r="H129" i="68"/>
  <c r="J129" i="68" s="1"/>
  <c r="J130" i="68"/>
  <c r="I113" i="68"/>
  <c r="H45" i="68"/>
  <c r="J46" i="68"/>
  <c r="H352" i="68"/>
  <c r="J352" i="68" s="1"/>
  <c r="J354" i="68"/>
  <c r="H181" i="68"/>
  <c r="J181" i="68" s="1"/>
  <c r="D244" i="68"/>
  <c r="J246" i="68"/>
  <c r="H347" i="68"/>
  <c r="J347" i="68" s="1"/>
  <c r="J348" i="68"/>
  <c r="F287" i="68"/>
  <c r="H175" i="68"/>
  <c r="J175" i="68" s="1"/>
  <c r="I352" i="68"/>
  <c r="I165" i="68"/>
  <c r="J201" i="68"/>
  <c r="J123" i="68"/>
  <c r="H254" i="68"/>
  <c r="J254" i="68" s="1"/>
  <c r="H86" i="68"/>
  <c r="J86" i="68" s="1"/>
  <c r="J87" i="68"/>
  <c r="I46" i="68"/>
  <c r="I45" i="68" s="1"/>
  <c r="H25" i="68"/>
  <c r="J25" i="68" s="1"/>
  <c r="J26" i="68"/>
  <c r="H100" i="68"/>
  <c r="J100" i="68" s="1"/>
  <c r="J101" i="68"/>
  <c r="H357" i="68"/>
  <c r="J357" i="68" s="1"/>
  <c r="J358" i="68"/>
  <c r="H142" i="68"/>
  <c r="J142" i="68" s="1"/>
  <c r="J143" i="68"/>
  <c r="H14" i="68"/>
  <c r="J14" i="68" s="1"/>
  <c r="J15" i="68"/>
  <c r="H410" i="68"/>
  <c r="J410" i="68" s="1"/>
  <c r="J411" i="68"/>
  <c r="J276" i="68"/>
  <c r="H275" i="68"/>
  <c r="H188" i="68"/>
  <c r="J189" i="68"/>
  <c r="J312" i="68"/>
  <c r="H311" i="68"/>
  <c r="J311" i="68" s="1"/>
  <c r="J162" i="68"/>
  <c r="H161" i="68"/>
  <c r="J161" i="68" s="1"/>
  <c r="I122" i="68"/>
  <c r="H266" i="68"/>
  <c r="J266" i="68" s="1"/>
  <c r="G187" i="68"/>
  <c r="J20" i="68"/>
  <c r="J36" i="68"/>
  <c r="H35" i="68"/>
  <c r="J35" i="68" s="1"/>
  <c r="J42" i="68"/>
  <c r="H40" i="68"/>
  <c r="J40" i="68" s="1"/>
  <c r="I19" i="68"/>
  <c r="J234" i="68"/>
  <c r="H233" i="68"/>
  <c r="J233" i="68" s="1"/>
  <c r="H62" i="68"/>
  <c r="J62" i="68" s="1"/>
  <c r="J63" i="68"/>
  <c r="I7" i="68"/>
  <c r="H395" i="68"/>
  <c r="J395" i="68" s="1"/>
  <c r="J396" i="68"/>
  <c r="F245" i="68"/>
  <c r="H405" i="68"/>
  <c r="J405" i="68" s="1"/>
  <c r="J406" i="68"/>
  <c r="J216" i="68"/>
  <c r="H215" i="68"/>
  <c r="J215" i="68" s="1"/>
  <c r="I385" i="68"/>
  <c r="J300" i="68"/>
  <c r="H299" i="68"/>
  <c r="J299" i="68" s="1"/>
  <c r="J240" i="68"/>
  <c r="H239" i="68"/>
  <c r="J239" i="68" s="1"/>
  <c r="J156" i="68"/>
  <c r="H155" i="68"/>
  <c r="I371" i="68"/>
  <c r="H220" i="68"/>
  <c r="J220" i="68" s="1"/>
  <c r="J221" i="68"/>
  <c r="H166" i="68"/>
  <c r="J167" i="68"/>
  <c r="D122" i="68"/>
  <c r="J288" i="68"/>
  <c r="H117" i="68"/>
  <c r="J117" i="68" s="1"/>
  <c r="J118" i="68"/>
  <c r="E56" i="68"/>
  <c r="E44" i="68" s="1"/>
  <c r="H94" i="68"/>
  <c r="J94" i="68" s="1"/>
  <c r="J95" i="68"/>
  <c r="H30" i="68"/>
  <c r="J30" i="68" s="1"/>
  <c r="H56" i="68"/>
  <c r="J56" i="68" s="1"/>
  <c r="J57" i="68"/>
  <c r="H113" i="68"/>
  <c r="J113" i="68" s="1"/>
  <c r="J114" i="68"/>
  <c r="E7" i="68"/>
  <c r="E6" i="68" s="1"/>
  <c r="J150" i="68"/>
  <c r="H149" i="68"/>
  <c r="J149" i="68" s="1"/>
  <c r="J294" i="68"/>
  <c r="H293" i="68"/>
  <c r="J293" i="68" s="1"/>
  <c r="H7" i="68"/>
  <c r="J8" i="68"/>
  <c r="H134" i="68"/>
  <c r="J134" i="68" s="1"/>
  <c r="J135" i="68"/>
  <c r="J373" i="68"/>
  <c r="H372" i="68"/>
  <c r="J372" i="68" s="1"/>
  <c r="J282" i="68"/>
  <c r="H281" i="68"/>
  <c r="J281" i="68" s="1"/>
  <c r="I395" i="68"/>
  <c r="I188" i="68"/>
  <c r="I287" i="68"/>
  <c r="I244" i="68" s="1"/>
  <c r="F44" i="68"/>
  <c r="D56" i="68"/>
  <c r="D44" i="68" s="1"/>
  <c r="J12" i="68"/>
  <c r="H11" i="68"/>
  <c r="J11" i="68" s="1"/>
  <c r="I187" i="68" l="1"/>
  <c r="I6" i="68"/>
  <c r="H200" i="68"/>
  <c r="J200" i="68" s="1"/>
  <c r="H19" i="68"/>
  <c r="J19" i="68" s="1"/>
  <c r="I44" i="68"/>
  <c r="H245" i="68"/>
  <c r="J7" i="68"/>
  <c r="H6" i="68"/>
  <c r="J6" i="68" s="1"/>
  <c r="H154" i="68"/>
  <c r="J154" i="68" s="1"/>
  <c r="J155" i="68"/>
  <c r="H165" i="68"/>
  <c r="J165" i="68" s="1"/>
  <c r="J166" i="68"/>
  <c r="H287" i="68"/>
  <c r="J287" i="68" s="1"/>
  <c r="J188" i="68"/>
  <c r="H187" i="68"/>
  <c r="J187" i="68" s="1"/>
  <c r="J45" i="68"/>
  <c r="F244" i="68"/>
  <c r="H274" i="68"/>
  <c r="J274" i="68" s="1"/>
  <c r="J275" i="68"/>
  <c r="H122" i="68"/>
  <c r="J122" i="68" s="1"/>
  <c r="H244" i="68" l="1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<sst xmlns="http://schemas.openxmlformats.org/spreadsheetml/2006/main" count="15428" uniqueCount="816">
  <si>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</si>
  <si>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ERNESTINOVO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</si>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</sst>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7" zoomScaleNormal="100" workbookViewId="0">
      <selection activeCell="E77" sqref="E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47791.12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47791.12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47791.12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47791.12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5310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5310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5310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5310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>
      <selection activeCell="G16" sqref="G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1285945.94</v>
      </c>
      <c r="F6" s="2">
        <f t="shared" si="0"/>
        <v>0</v>
      </c>
      <c r="G6" s="2">
        <f>+G7+G14+G19+G30+G35</f>
        <v>430508.62</v>
      </c>
      <c r="H6" s="2">
        <f t="shared" si="0"/>
        <v>0</v>
      </c>
      <c r="I6" s="2">
        <f t="shared" si="0"/>
        <v>1716454.5599999998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1285945.94</v>
      </c>
      <c r="F19" s="3">
        <f t="shared" si="8"/>
        <v>0</v>
      </c>
      <c r="G19" s="3">
        <f t="shared" si="8"/>
        <v>430508.62</v>
      </c>
      <c r="H19" s="3">
        <f t="shared" si="8"/>
        <v>0</v>
      </c>
      <c r="I19" s="3">
        <f t="shared" si="8"/>
        <v>1716454.5599999998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820851.1</v>
      </c>
      <c r="F20" s="3">
        <f t="shared" si="9"/>
        <v>0</v>
      </c>
      <c r="G20" s="3">
        <f t="shared" si="9"/>
        <v>61183.57</v>
      </c>
      <c r="H20" s="3">
        <f t="shared" si="9"/>
        <v>0</v>
      </c>
      <c r="I20" s="3">
        <f t="shared" si="9"/>
        <v>882034.66999999993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346706.54</v>
      </c>
      <c r="F21" s="84">
        <f>'Nacionalno sufinanciranje'!D21</f>
        <v>0</v>
      </c>
      <c r="G21" s="84">
        <f>'Nacionalno sufinanciranje'!E21</f>
        <v>61183.57</v>
      </c>
      <c r="H21" s="11">
        <f t="shared" ref="H21:I24" si="10">D21+F21</f>
        <v>0</v>
      </c>
      <c r="I21" s="11">
        <f t="shared" si="10"/>
        <v>407890.11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474144.56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474144.56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465094.83999999997</v>
      </c>
      <c r="F25" s="3">
        <f t="shared" ref="F25:I25" si="11">SUM(F26:F29)</f>
        <v>0</v>
      </c>
      <c r="G25" s="3">
        <f t="shared" si="11"/>
        <v>369325.05</v>
      </c>
      <c r="H25" s="3">
        <f t="shared" si="11"/>
        <v>0</v>
      </c>
      <c r="I25" s="3">
        <f t="shared" si="11"/>
        <v>834419.8899999999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465094.83999999997</v>
      </c>
      <c r="F26" s="84">
        <f>'Nacionalno sufinanciranje'!D26</f>
        <v>0</v>
      </c>
      <c r="G26" s="84">
        <f>'Nacionalno sufinanciranje'!E26</f>
        <v>369325.05</v>
      </c>
      <c r="H26" s="11">
        <f t="shared" ref="H26:I29" si="12">D26+F26</f>
        <v>0</v>
      </c>
      <c r="I26" s="11">
        <f t="shared" si="12"/>
        <v>834419.8899999999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501350.41000000003</v>
      </c>
      <c r="F44" s="3">
        <f t="shared" si="21"/>
        <v>0</v>
      </c>
      <c r="G44" s="3">
        <f t="shared" si="21"/>
        <v>227429.24</v>
      </c>
      <c r="H44" s="3">
        <f t="shared" si="21"/>
        <v>0</v>
      </c>
      <c r="I44" s="3">
        <f t="shared" si="21"/>
        <v>728779.64999999991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382293.92000000004</v>
      </c>
      <c r="F45" s="3">
        <f t="shared" si="23"/>
        <v>0</v>
      </c>
      <c r="G45" s="3">
        <f t="shared" si="23"/>
        <v>52942.46</v>
      </c>
      <c r="H45" s="3">
        <f t="shared" si="23"/>
        <v>0</v>
      </c>
      <c r="I45" s="3">
        <f t="shared" si="23"/>
        <v>435236.38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322520.5</v>
      </c>
      <c r="F46" s="3">
        <f t="shared" si="24"/>
        <v>0</v>
      </c>
      <c r="G46" s="3">
        <f t="shared" si="24"/>
        <v>44902.28</v>
      </c>
      <c r="H46" s="3">
        <f t="shared" si="24"/>
        <v>0</v>
      </c>
      <c r="I46" s="3">
        <f t="shared" si="24"/>
        <v>367422.78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322520.5</v>
      </c>
      <c r="F47" s="84">
        <f>'Nacionalno sufinanciranje'!D47</f>
        <v>0</v>
      </c>
      <c r="G47" s="84">
        <f>'Nacionalno sufinanciranje'!E47</f>
        <v>44902.28</v>
      </c>
      <c r="H47" s="12">
        <f t="shared" ref="H47:I51" si="25">D47+F47</f>
        <v>0</v>
      </c>
      <c r="I47" s="12">
        <f t="shared" si="25"/>
        <v>367422.78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6587.83</v>
      </c>
      <c r="F51" s="84">
        <f>'Nacionalno sufinanciranje'!D51</f>
        <v>0</v>
      </c>
      <c r="G51" s="84">
        <f>'Nacionalno sufinanciranje'!E51</f>
        <v>636.22</v>
      </c>
      <c r="H51" s="12">
        <f t="shared" si="25"/>
        <v>0</v>
      </c>
      <c r="I51" s="12">
        <f t="shared" si="25"/>
        <v>7224.05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53185.59</v>
      </c>
      <c r="F52" s="3">
        <f t="shared" si="26"/>
        <v>0</v>
      </c>
      <c r="G52" s="3">
        <f t="shared" si="26"/>
        <v>7403.96</v>
      </c>
      <c r="H52" s="3">
        <f t="shared" si="26"/>
        <v>0</v>
      </c>
      <c r="I52" s="3">
        <f t="shared" si="26"/>
        <v>60589.549999999996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53185.59</v>
      </c>
      <c r="F54" s="84">
        <f>'Nacionalno sufinanciranje'!D54</f>
        <v>0</v>
      </c>
      <c r="G54" s="84">
        <f>'Nacionalno sufinanciranje'!E54</f>
        <v>7403.96</v>
      </c>
      <c r="H54" s="12">
        <f t="shared" si="27"/>
        <v>0</v>
      </c>
      <c r="I54" s="12">
        <f t="shared" si="27"/>
        <v>60589.549999999996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117714.48999999999</v>
      </c>
      <c r="F56" s="3">
        <f t="shared" si="28"/>
        <v>0</v>
      </c>
      <c r="G56" s="3">
        <f t="shared" si="28"/>
        <v>174366.78</v>
      </c>
      <c r="H56" s="3">
        <f t="shared" si="28"/>
        <v>0</v>
      </c>
      <c r="I56" s="3">
        <f t="shared" si="28"/>
        <v>292081.26999999996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11047.27</v>
      </c>
      <c r="F57" s="3">
        <f t="shared" si="29"/>
        <v>0</v>
      </c>
      <c r="G57" s="3">
        <f t="shared" si="29"/>
        <v>607.88</v>
      </c>
      <c r="H57" s="3">
        <f t="shared" si="29"/>
        <v>0</v>
      </c>
      <c r="I57" s="3">
        <f t="shared" si="29"/>
        <v>11655.150000000001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4544.04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4544.04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4444.96</v>
      </c>
      <c r="F59" s="84">
        <f>'Nacionalno sufinanciranje'!D59</f>
        <v>0</v>
      </c>
      <c r="G59" s="84">
        <f>'Nacionalno sufinanciranje'!E59</f>
        <v>607.88</v>
      </c>
      <c r="H59" s="12">
        <f t="shared" si="30"/>
        <v>0</v>
      </c>
      <c r="I59" s="12">
        <f t="shared" si="30"/>
        <v>5052.84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2058.27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2058.27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35988.74</v>
      </c>
      <c r="F62" s="3">
        <f t="shared" si="31"/>
        <v>0</v>
      </c>
      <c r="G62" s="3">
        <f t="shared" si="31"/>
        <v>7403.4</v>
      </c>
      <c r="H62" s="3">
        <f t="shared" si="31"/>
        <v>0</v>
      </c>
      <c r="I62" s="3">
        <f t="shared" si="31"/>
        <v>43392.14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24249.27</v>
      </c>
      <c r="F63" s="84">
        <f>'Nacionalno sufinanciranje'!D63</f>
        <v>0</v>
      </c>
      <c r="G63" s="84">
        <f>'Nacionalno sufinanciranje'!E63</f>
        <v>5331.73</v>
      </c>
      <c r="H63" s="12">
        <f t="shared" ref="H63:I69" si="32">D63+F63</f>
        <v>0</v>
      </c>
      <c r="I63" s="12">
        <f t="shared" si="32"/>
        <v>29581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11739.47</v>
      </c>
      <c r="F65" s="84">
        <f>'Nacionalno sufinanciranje'!D65</f>
        <v>0</v>
      </c>
      <c r="G65" s="84">
        <f>'Nacionalno sufinanciranje'!E65</f>
        <v>2071.67</v>
      </c>
      <c r="H65" s="12">
        <f t="shared" si="32"/>
        <v>0</v>
      </c>
      <c r="I65" s="12">
        <f t="shared" si="32"/>
        <v>13811.14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70678.48</v>
      </c>
      <c r="F70" s="3">
        <f t="shared" si="33"/>
        <v>0</v>
      </c>
      <c r="G70" s="3">
        <f t="shared" si="33"/>
        <v>166355.5</v>
      </c>
      <c r="H70" s="3">
        <f t="shared" si="33"/>
        <v>0</v>
      </c>
      <c r="I70" s="3">
        <f t="shared" si="33"/>
        <v>237033.97999999998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163015.57999999999</v>
      </c>
      <c r="H72" s="12">
        <f t="shared" si="34"/>
        <v>0</v>
      </c>
      <c r="I72" s="12">
        <f t="shared" si="34"/>
        <v>163015.57999999999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19755.669999999998</v>
      </c>
      <c r="F73" s="84">
        <f>'Nacionalno sufinanciranje'!D73</f>
        <v>0</v>
      </c>
      <c r="G73" s="84">
        <f>'Nacionalno sufinanciranje'!E73</f>
        <v>1577.42</v>
      </c>
      <c r="H73" s="12">
        <f t="shared" si="34"/>
        <v>0</v>
      </c>
      <c r="I73" s="12">
        <f t="shared" si="34"/>
        <v>21333.089999999997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29082.22</v>
      </c>
      <c r="F77" s="84">
        <f>'Nacionalno sufinanciranje'!D77</f>
        <v>0</v>
      </c>
      <c r="G77" s="84">
        <f>'Nacionalno sufinanciranje'!E77</f>
        <v>1762.5</v>
      </c>
      <c r="H77" s="12">
        <f t="shared" si="34"/>
        <v>0</v>
      </c>
      <c r="I77" s="12">
        <f t="shared" si="34"/>
        <v>30844.720000000001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21840.59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21840.59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1342</v>
      </c>
      <c r="F94" s="3">
        <f t="shared" si="39"/>
        <v>0</v>
      </c>
      <c r="G94" s="3">
        <f t="shared" si="39"/>
        <v>120</v>
      </c>
      <c r="H94" s="3">
        <f t="shared" si="39"/>
        <v>0</v>
      </c>
      <c r="I94" s="3">
        <f t="shared" si="39"/>
        <v>1462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1342</v>
      </c>
      <c r="F108" s="3">
        <f t="shared" si="44"/>
        <v>0</v>
      </c>
      <c r="G108" s="3">
        <f t="shared" si="44"/>
        <v>120</v>
      </c>
      <c r="H108" s="3">
        <f t="shared" si="44"/>
        <v>0</v>
      </c>
      <c r="I108" s="3">
        <f t="shared" si="44"/>
        <v>1462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1342</v>
      </c>
      <c r="F109" s="84">
        <f>'Nacionalno sufinanciranje'!D109</f>
        <v>0</v>
      </c>
      <c r="G109" s="84">
        <f>'Nacionalno sufinanciranje'!E109</f>
        <v>120</v>
      </c>
      <c r="H109" s="12">
        <f t="shared" ref="H109:I112" si="46">D109+F109</f>
        <v>0</v>
      </c>
      <c r="I109" s="12">
        <f t="shared" si="46"/>
        <v>1462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2143767.83</v>
      </c>
      <c r="F187" s="3">
        <f t="shared" si="84"/>
        <v>0</v>
      </c>
      <c r="G187" s="3">
        <f t="shared" si="84"/>
        <v>868016.26</v>
      </c>
      <c r="H187" s="3">
        <f t="shared" si="84"/>
        <v>0</v>
      </c>
      <c r="I187" s="3">
        <f t="shared" si="84"/>
        <v>3011784.09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2143767.83</v>
      </c>
      <c r="F200" s="3">
        <f t="shared" si="90"/>
        <v>0</v>
      </c>
      <c r="G200" s="3">
        <f t="shared" si="90"/>
        <v>868016.26</v>
      </c>
      <c r="H200" s="3">
        <f t="shared" si="90"/>
        <v>0</v>
      </c>
      <c r="I200" s="3">
        <f t="shared" si="90"/>
        <v>3011784.09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2124443.83</v>
      </c>
      <c r="F201" s="3">
        <f t="shared" si="91"/>
        <v>0</v>
      </c>
      <c r="G201" s="3">
        <f t="shared" si="91"/>
        <v>868016.26</v>
      </c>
      <c r="H201" s="3">
        <f t="shared" si="91"/>
        <v>0</v>
      </c>
      <c r="I201" s="3">
        <f t="shared" si="91"/>
        <v>2992460.09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678934.45</v>
      </c>
      <c r="F203" s="84">
        <f>'Nacionalno sufinanciranje'!D203</f>
        <v>0</v>
      </c>
      <c r="G203" s="84">
        <f>'Nacionalno sufinanciranje'!E203</f>
        <v>522393.52</v>
      </c>
      <c r="H203" s="12">
        <f t="shared" si="92"/>
        <v>0</v>
      </c>
      <c r="I203" s="12">
        <f t="shared" si="92"/>
        <v>1201327.97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1445509.38</v>
      </c>
      <c r="F204" s="84">
        <f>'Nacionalno sufinanciranje'!D204</f>
        <v>0</v>
      </c>
      <c r="G204" s="84">
        <f>'Nacionalno sufinanciranje'!E204</f>
        <v>345622.74</v>
      </c>
      <c r="H204" s="12">
        <f t="shared" si="92"/>
        <v>0</v>
      </c>
      <c r="I204" s="12">
        <f t="shared" si="92"/>
        <v>1791132.1199999999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19324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19324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19324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19324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349819.23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349819.23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349819.23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349819.23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17434.36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17434.36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17434.36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17434.36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332384.87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332384.87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332384.87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332384.87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1" zoomScaleNormal="100" workbookViewId="0">
      <selection activeCell="E30" sqref="E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430508.62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430508.62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61183.57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61183.57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369325.05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369325.05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227429.24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52942.46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44902.28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44902.28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636.22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7403.96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7403.96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174366.78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607.88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607.88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7403.4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5331.73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2071.67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166355.5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163015.57999999999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1577.42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1762.5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120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120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120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868016.26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868016.26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868016.26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522393.52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345622.74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69" zoomScaleNormal="100" workbookViewId="0">
      <selection activeCell="F397" sqref="F39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346706.54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346706.54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346706.54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346706.54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321581.41000000003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292731.14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248198.44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248198.44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3605.26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40927.440000000002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40927.440000000002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28850.269999999997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3444.64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3444.64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25405.629999999997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13666.16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11739.47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17434.36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17434.36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17434.36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17434.36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4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45103.56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45103.56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45103.56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45103.56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41364.46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14552.58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12495.81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12495.81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2056.77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2056.77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25469.879999999997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25469.879999999997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10311.56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15158.32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1342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1342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1342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474144.56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474144.56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474144.56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474144.56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133094.54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75010.2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61826.25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61826.25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2982.57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10201.379999999999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10201.379999999999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58084.340000000004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7602.6299999999992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4544.04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1000.32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2058.27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10583.11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10583.11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39898.600000000006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9444.11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8613.9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21840.59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1618163.45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1618163.45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1618163.45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678934.45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939229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332384.87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332384.87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332384.87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332384.87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23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372200.16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372200.16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372200.16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372200.16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525604.38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525604.38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506280.38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506280.38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19324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19324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Zorica Šuica</cp:lastModifiedBy>
  <cp:lastPrinted>2025-12-18T09:39:09Z</cp:lastPrinted>
  <dcterms:created xsi:type="dcterms:W3CDTF">2025-08-09T19:28:20Z</dcterms:created>
  <dcterms:modified xsi:type="dcterms:W3CDTF">2026-02-26T06:43:34Z</dcterms:modified>
</cp:coreProperties>
</file>