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<sst xmlns="http://schemas.openxmlformats.org/spreadsheetml/2006/main" count="3712" uniqueCount="609">
  <si>
    <t/>
  </si>
  <si>
    <t>Za razdoblje od 01.01.2022. do 31.12.2022.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</si>
  <si>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</si>
  <si>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</si>
  <si>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</si>
  <si>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</si>
  <si>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</si>
  <si>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</si>
  <si>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</si>
  <si>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</si>
  <si>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</si>
  <si>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</si>
  <si>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</si>
  <si>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</si>
  <si>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</si>
  <si>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</si>
  <si>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</si>
  <si>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</si>
  <si>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</si>
  <si>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</si>
  <si>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</si>
  <si>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</si>
  <si>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</si>
  <si>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</si>
  <si>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</si>
  <si>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</si>
  <si>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</si>
  <si>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</si>
  <si>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</si>
  <si>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</si>
  <si>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</si>
  <si>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</si>
  <si>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</si>
  <si>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</si>
  <si>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</si>
  <si>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</si>
  <si>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</si>
  <si>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</si>
  <si>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</si>
  <si>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</si>
  <si>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</si>
  <si>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</si>
  <si>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</si>
  <si>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</si>
  <si>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</si>
  <si>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</si>
  <si>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</si>
  <si>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</si>
  <si>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</si>
  <si>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</si>
  <si>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</si>
  <si>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</si>
  <si>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</si>
  <si>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</si>
  <si>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</si>
  <si>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</si>
  <si>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</si>
  <si>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</si>
  <si>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</si>
  <si>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</si>
  <si>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</si>
  <si>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</si>
  <si>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</si>
  <si>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</si>
  <si>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</si>
  <si>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</si>
  <si>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</si>
  <si>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</si>
  <si>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</si>
  <si>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</si>
  <si>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</si>
  <si>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</si>
  <si>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</si>
  <si>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</si>
  <si>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</si>
  <si>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</si>
  <si>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</si>
  <si>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</si>
  <si>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</si>
  <si>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</si>
  <si>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</si>
  <si>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</si>
  <si>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</si>
  <si>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</si>
  <si>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</si>
  <si>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</si>
  <si>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</si>
  <si>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7212 Poslovni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</si>
  <si>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</si>
  <si>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</si>
  <si>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</si>
  <si>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</si>
  <si>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</si>
  <si>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</si>
  <si>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</si>
  <si>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</si>
  <si>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</si>
  <si>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</si>
  <si>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</si>
  <si>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</si>
  <si>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</si>
  <si>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</si>
  <si>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</si>
  <si>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</si>
  <si>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</si>
  <si>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</si>
  <si>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</si>
  <si>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</si>
  <si>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</si>
  <si>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</si>
  <si>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</si>
  <si>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</si>
  <si>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</si>
  <si>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</si>
  <si>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</si>
  <si>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</si>
  <si>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</si>
  <si>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</si>
  <si>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</si>
  <si>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</si>
  <si>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</si>
  <si>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</si>
  <si>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</si>
  <si>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</si>
  <si>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</si>
  <si>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</si>
  <si>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</si>
  <si>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</si>
  <si>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</si>
  <si>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</si>
  <si>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</si>
  <si>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36 Pomoći dane u inozemstvo i unutar općeg proračuna</t>
  </si>
  <si>
    <t>363 Pomoći unutar općeg proračuna</t>
  </si>
  <si>
    <t>3631 Tekuće pomoći unutar općeg proračuna</t>
  </si>
  <si>
    <t>3632 Kapitalne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</si>
  <si>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</si>
  <si>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</si>
  <si>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</si>
  <si>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</si>
  <si>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</si>
  <si>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</si>
  <si>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</si>
  <si>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</si>
  <si>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</si>
  <si>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383 Kazne, penali i naknade štete</t>
  </si>
  <si>
    <t>3831 Naknade šteta pravnim i fizičkim osobama</t>
  </si>
  <si>
    <t>386 Kapitalne pomoći</t>
  </si>
  <si>
    <t>3861 Kapitalne pomoći kreditnim i ostalim financijskim institucijama te trgovačkim društvima u javnom sek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</si>
  <si>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</si>
  <si>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</si>
  <si>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</si>
  <si>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</si>
  <si>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</si>
  <si>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</si>
  <si>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</si>
  <si>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</si>
  <si>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</si>
  <si>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</si>
  <si>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 Knjige, umjetnička djela i ostale izložbene vrijednosti</t>
  </si>
  <si>
    <t>4242 Umjetnička djela (izložena u galerijama, muzejima i slično)</t>
  </si>
  <si>
    <t>Prihodi i rashodi prema izvorima</t>
  </si>
  <si>
    <t>PRIHODI I RASHODI PREMA IZVORIMA FINANCIRANJA</t>
  </si>
  <si>
    <t xml:space="preserve"> SVEUKUPNI PRIHODI</t>
  </si>
  <si>
    <t>Izvor 1. OPĆI PRIHODI IPRIMICI</t>
  </si>
  <si>
    <t>Izvor 1.1. OPĆI PRIHODI I PRIMICI</t>
  </si>
  <si>
    <t>Izvor 3. VLASTITI PRIHODI</t>
  </si>
  <si>
    <t>Izvor 3.1. VLASTITI PRIHODI</t>
  </si>
  <si>
    <t>Izvor 3.2. VLASTITI PRIHOD PK</t>
  </si>
  <si>
    <t>Izvor 4. PRIHODI ZA POSEBNE NAMJENE</t>
  </si>
  <si>
    <t>Izvor 4.1. PRIHODI OD KOMUALNE NAKNADE I DOPRINOSA</t>
  </si>
  <si>
    <t>Izvor 4.2. PRIHOD OD POLJOPRIVREDE</t>
  </si>
  <si>
    <t>Izvor 4.3. OSTALI PRIHODI ZA POSEBNE NAMJENE</t>
  </si>
  <si>
    <t>Izvor 4.4. PRIHODI ZA SUFINANCIRANJE DJEČJEG VRTIĆA</t>
  </si>
  <si>
    <t>Izvor 5. POMOĆI</t>
  </si>
  <si>
    <t>Izvor 5.1. POMOĆI IZ DRŽAVNOG PRORAČUNA</t>
  </si>
  <si>
    <t>Izvor 5.2. POMOĆI IZ ŽUPANIJSKOG PRORAČUNA</t>
  </si>
  <si>
    <t>Izvor 5.3. POMOĆI TEMELJEM  PRIJENOSA EU SREDSTAVA</t>
  </si>
  <si>
    <t>Izvor 5.4. TEKUĆE POMOĆI OD IZVANPRORAČUNSKIH KORISNIKA</t>
  </si>
  <si>
    <t>Izvor 5.6. POMOĆI IZ DRŽAVNOG PRORAČUNA-SREDSTVA FISKALNOG IZRAVNANJA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</si>
  <si>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</si>
  <si>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</si>
  <si>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</si>
  <si>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</si>
  <si>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</si>
  <si>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Izvor 1.2. PODIZVOR ZA PREDFINANCIRANJE EU PROJEKTA</t>
  </si>
  <si>
    <t>Izvor 1.3. PODIZVOR ZA PREDFINANCIRANJE  IZ DRŽAVNOG PRORAČUNA</t>
  </si>
  <si>
    <t>Izvor 1.4. OPĆI PRIHODI I PRIMICI - PK EU</t>
  </si>
  <si>
    <t>Izvor 1.5. OPĆI PRIHODI I PRIMICI - PK DP</t>
  </si>
  <si>
    <t>Izvor 5.7. TEKUĆE POMOĆI OD IZVANPRORAČUNSKIH KORISNIKA- DV OGLEDALCE</t>
  </si>
  <si>
    <t>Izvor 5.8. POMOĆI IZ MRRF-ZA IZGRADNJU BIC.INFRASTRUK.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</si>
  <si>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</si>
  <si>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</si>
  <si>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</si>
  <si>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</si>
  <si>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</si>
  <si>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</si>
  <si>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</si>
  <si>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</si>
  <si>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</si>
  <si>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</si>
  <si>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</si>
  <si>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</si>
  <si>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</si>
  <si>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</si>
  <si>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</si>
  <si>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</si>
  <si>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042 Poljoprivreda, šumarstvo, ribarstvo i lov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</si>
  <si>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</si>
  <si>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</si>
  <si>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</si>
  <si>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055 Istraživanje i razvoj: Zaštita okoliša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</si>
  <si>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</si>
  <si>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</si>
  <si>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</si>
  <si>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</si>
  <si>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</si>
  <si>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</si>
  <si>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</si>
  <si>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</si>
  <si>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</si>
  <si>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</si>
  <si>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</si>
  <si>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</si>
  <si>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</si>
  <si>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</si>
  <si>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098 Usluge obrazovanja koje nisu drugdje svrstane</t>
  </si>
  <si>
    <t>Funkcijska klasifikacija 10 Socijalna zaštita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</si>
  <si>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</si>
  <si>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</si>
  <si>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</si>
  <si>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</si>
  <si>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</si>
  <si>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</si>
  <si>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</si>
  <si>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</si>
  <si>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</si>
  <si>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</si>
  <si>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>1. OPĆI PRIHODI IPRIMICI</t>
  </si>
  <si>
    <t>1.1. OPĆI PRIHODI I PRIMICI</t>
  </si>
  <si>
    <t>4. PRIHODI ZA POSEBNE NAMJENE</t>
  </si>
  <si>
    <t>4.2. PRIHOD OD POLJOPRIVREDE</t>
  </si>
  <si>
    <t>4.4. PRIHODI ZA SUFINANCIRANJE DJEČJEG VRTIĆA</t>
  </si>
  <si>
    <t>5. POMOĆI</t>
  </si>
  <si>
    <t>5.7. TEKUĆE POMOĆI OD IZVANPRORAČUNSKIH KORISNIKA- DV OGLEDALCE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</si>
  <si>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</si>
  <si>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</si>
  <si>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</si>
  <si>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</si>
  <si>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</si>
  <si>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</si>
  <si>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</si>
  <si>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</si>
  <si>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</si>
  <si>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</si>
  <si>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</si>
  <si>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OPĆINSKI NAČELNIK</t>
  </si>
  <si>
    <t>00201</t>
  </si>
  <si>
    <t>003</t>
  </si>
  <si>
    <t>JEDINSTVENI UPRAVNI ODJEL</t>
  </si>
  <si>
    <t>00301</t>
  </si>
  <si>
    <t>004</t>
  </si>
  <si>
    <t>VLASTITI KOMUNALNI POGON</t>
  </si>
  <si>
    <t>00401</t>
  </si>
  <si>
    <t>005</t>
  </si>
  <si>
    <t>PRORAČUNSKI KORISNIK-DJEČJI VRTIĆ OGLEDALCE</t>
  </si>
  <si>
    <t>00501</t>
  </si>
  <si>
    <t>DJEČJI VRTIĆ OGLEDALCE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</si>
  <si>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</si>
  <si>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</si>
  <si>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</si>
  <si>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</si>
  <si>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</si>
  <si>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</si>
  <si>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</si>
  <si>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</si>
  <si>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1000</t>
  </si>
  <si>
    <t>Program: REDOVNA DJELATNOST OPĆINSKOG VIJEĆA</t>
  </si>
  <si>
    <t>0111</t>
  </si>
  <si>
    <t>A100001</t>
  </si>
  <si>
    <t>Aktivnost: OPĆI RASHODI  PREDSTAVNIČKOG TIJELA</t>
  </si>
  <si>
    <t>323</t>
  </si>
  <si>
    <t>Rashodi za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</si>
  <si>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</si>
  <si>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</si>
  <si>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</si>
  <si>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</si>
  <si>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</si>
  <si>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</si>
  <si>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</si>
  <si>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</si>
  <si>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</si>
  <si>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</si>
  <si>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</si>
  <si>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</si>
  <si>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</si>
  <si>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A100002</t>
  </si>
  <si>
    <t>Aktivnost: LOKALNA AKCIJSKA GRUPA</t>
  </si>
  <si>
    <t>3294</t>
  </si>
  <si>
    <t>Članarine i norme</t>
  </si>
  <si>
    <t>A100003</t>
  </si>
  <si>
    <t>Aktivnost: OBILJEŽAVANJE DRŽAVNIH BLAGDANA I SJEĆANJA NA TUŽNE OBLJETNICE</t>
  </si>
  <si>
    <t>1001</t>
  </si>
  <si>
    <t>Program: VIJEĆE MAĐARSKE NACIONALNE MANJINE</t>
  </si>
  <si>
    <t>Aktivnost: OPĆI RASHODI VMNM</t>
  </si>
  <si>
    <t>322</t>
  </si>
  <si>
    <t>Rashodi za materijal i energiju</t>
  </si>
  <si>
    <t>3221</t>
  </si>
  <si>
    <t>Uredski materijal i ostali materijalni rashodi</t>
  </si>
  <si>
    <t>Aktivnost: NJEGOVANJA MAĐARSKE KULTURE I OBIČAJA</t>
  </si>
  <si>
    <t>RAZDJEL 002 OPĆINSKI NAČELNIK</t>
  </si>
  <si>
    <t>GLAVA 00201 OPĆINSKI NAČELNIK</t>
  </si>
  <si>
    <t>1003</t>
  </si>
  <si>
    <t>Program: REDOVNA DJELATNOST IZVRŠNOG TIJELA</t>
  </si>
  <si>
    <t>Aktivnost: OPĆI RASHODI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</si>
  <si>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</si>
  <si>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</si>
  <si>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</si>
  <si>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</si>
  <si>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</si>
  <si>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</si>
  <si>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</si>
  <si>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</si>
  <si>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</si>
  <si>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</si>
  <si>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</si>
  <si>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</si>
  <si>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</si>
  <si>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</si>
  <si>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</si>
  <si>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</si>
  <si>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</si>
  <si>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</si>
  <si>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</si>
  <si>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3233</t>
  </si>
  <si>
    <t>Usluge promidžbe i informiranja</t>
  </si>
  <si>
    <t>3236</t>
  </si>
  <si>
    <t>Zdravstvene i veterinarske usluge</t>
  </si>
  <si>
    <t>3237</t>
  </si>
  <si>
    <t>Intelektualne i osobne usluge</t>
  </si>
  <si>
    <t>324</t>
  </si>
  <si>
    <t>Naknade troškova osobama izvan radnog odnosa</t>
  </si>
  <si>
    <t>3241</t>
  </si>
  <si>
    <t>3292</t>
  </si>
  <si>
    <t>Premije osiguranja</t>
  </si>
  <si>
    <t>3295</t>
  </si>
  <si>
    <t>Pristojbe i naknade</t>
  </si>
  <si>
    <t>422</t>
  </si>
  <si>
    <t>Postrojenja i oprema</t>
  </si>
  <si>
    <t>4227</t>
  </si>
  <si>
    <t>Uređaji, strojevi i oprema za ostale namjene</t>
  </si>
  <si>
    <t>424</t>
  </si>
  <si>
    <t>Knjige, umjetnička djela i ostale izložbene vrijednosti</t>
  </si>
  <si>
    <t>4242</t>
  </si>
  <si>
    <t>Umjetnička djela (izložena u galerijama, muzejima i slično)</t>
  </si>
  <si>
    <t>1004</t>
  </si>
  <si>
    <t>Program: ZAŠTITA I SPAŠAVANJE</t>
  </si>
  <si>
    <t>0320</t>
  </si>
  <si>
    <t>Aktivnost: PROTUPOŽARNA ZAŠTITA</t>
  </si>
  <si>
    <t>4223</t>
  </si>
  <si>
    <t>Oprema za održavanje i zaštitu</t>
  </si>
  <si>
    <t>0220</t>
  </si>
  <si>
    <t>Aktivnost: CIVILNA ZAŠTITA</t>
  </si>
  <si>
    <t>3227</t>
  </si>
  <si>
    <t>Službena, radna i zaštitna odjeća i obuća</t>
  </si>
  <si>
    <t>1005</t>
  </si>
  <si>
    <t>Program: PROMICANJE SPORTA</t>
  </si>
  <si>
    <t>0810</t>
  </si>
  <si>
    <t>Aktivnost: POTICANJE SPORTSKIH AKTIVNOSTI</t>
  </si>
  <si>
    <t>4226</t>
  </si>
  <si>
    <t>Sportska i glazbena oprema</t>
  </si>
  <si>
    <t>Aktivnost: ODRŽAVANJE SPORTSKIH OBJEKATA</t>
  </si>
  <si>
    <t>3232</t>
  </si>
  <si>
    <t>Usluge tekućeg i investicijskog održavanja</t>
  </si>
  <si>
    <t>K100006</t>
  </si>
  <si>
    <t>Kapitalni projekt: ENERGETSKA OBNOVA  ZGRADE NK LASLOVO 91</t>
  </si>
  <si>
    <t>T100005</t>
  </si>
  <si>
    <t>Tekući projekt: UREĐENJE SPORTSKOG CENTRA LASLOVO</t>
  </si>
  <si>
    <t>1006</t>
  </si>
  <si>
    <t>Program: PROMICANJE KULTURE</t>
  </si>
  <si>
    <t>0820</t>
  </si>
  <si>
    <t>Aktivnost: ODRŽAVANJE GALERIJE PETAR SMAJIĆ</t>
  </si>
  <si>
    <t>3224</t>
  </si>
  <si>
    <t>Materijal i dijelovi za tekuće i investicijsko održavanje</t>
  </si>
  <si>
    <t>3234</t>
  </si>
  <si>
    <t>Komunalne usluge</t>
  </si>
  <si>
    <t>Aktivnost: ODRŽAVANJE KIPARSKE KOLONIJE</t>
  </si>
  <si>
    <t>3235</t>
  </si>
  <si>
    <t>Zakupnine i najamnine</t>
  </si>
  <si>
    <t>Aktivnost: ODRŽAVANJE MALE KOLONIJE</t>
  </si>
  <si>
    <t>363</t>
  </si>
  <si>
    <t>Pomoći unutar općeg proračuna</t>
  </si>
  <si>
    <t>3631</t>
  </si>
  <si>
    <t>Tekuće pomoći unutar općeg proračuna</t>
  </si>
  <si>
    <t>A100004</t>
  </si>
  <si>
    <t>Aktivnost: DANI LASLOVA</t>
  </si>
  <si>
    <t>A100005</t>
  </si>
  <si>
    <t>Aktivnost: POTICANJE KULTURNIH AKTIVNOSTI</t>
  </si>
  <si>
    <t>1007</t>
  </si>
  <si>
    <t>Program: ZDRAVSTVENA ZAŠTITA</t>
  </si>
  <si>
    <t>0760</t>
  </si>
  <si>
    <t>Aktivnost: RAD ZDRAVSTVENE AMBULANTE LASLOVO</t>
  </si>
  <si>
    <t>Aktivnost: MJERE PROVOĐENJA ZDRAVSTVENE ZAŠTITE</t>
  </si>
  <si>
    <t>1008</t>
  </si>
  <si>
    <t>Program: OBRAZOVANJE</t>
  </si>
  <si>
    <t>0980</t>
  </si>
  <si>
    <t>Aktivnost: ŠKOLSTVO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</si>
  <si>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</si>
  <si>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</si>
  <si>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</si>
  <si>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</si>
  <si>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</si>
  <si>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</si>
  <si>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1009</t>
  </si>
  <si>
    <t>Program: SOCIJALNA SKRB</t>
  </si>
  <si>
    <t>1060</t>
  </si>
  <si>
    <t>Aktivnost: TROŠKOVI STANOVANJA</t>
  </si>
  <si>
    <t>1090</t>
  </si>
  <si>
    <t>Aktivnost: OSTALE POMOĆI OBITELJIMA I POJEDINCIMA</t>
  </si>
  <si>
    <t>1010</t>
  </si>
  <si>
    <t>Program: DEMOGRAFSKA OBNOVA</t>
  </si>
  <si>
    <t>1040</t>
  </si>
  <si>
    <t>Aktivnost: PRONATALITETNA POLITIKA</t>
  </si>
  <si>
    <t>1011</t>
  </si>
  <si>
    <t>Program: POBOLJŠANJE STANDARDA CILJANIH SKUPINA</t>
  </si>
  <si>
    <t>1020</t>
  </si>
  <si>
    <t>Aktivnost: POMOĆ UMIROVLJENICIMA</t>
  </si>
  <si>
    <t>1012</t>
  </si>
  <si>
    <t>Program: POLJOPRIVREDA</t>
  </si>
  <si>
    <t>0421</t>
  </si>
  <si>
    <t>Aktivnost: OSTALI RASHODI VEZANI ZA PROVOĐENJE PROGRAMA POLJOPRIVREDE</t>
  </si>
  <si>
    <t>3238</t>
  </si>
  <si>
    <t>Računalne usluge</t>
  </si>
  <si>
    <t>Aktivnost: OTRESNICE</t>
  </si>
  <si>
    <t>Aktivnost: UREĐENJE KANALA</t>
  </si>
  <si>
    <t>A100009</t>
  </si>
  <si>
    <t>Aktivnost: VODOOPSKRBA</t>
  </si>
  <si>
    <t>386</t>
  </si>
  <si>
    <t>Kapitalne pomoći</t>
  </si>
  <si>
    <t>3861</t>
  </si>
  <si>
    <t>Kapitalne pomoći kreditnim i ostalim financijskim institucijama te trgovačkim društvima u javnom sek</t>
  </si>
  <si>
    <t>1013</t>
  </si>
  <si>
    <t>Program: RELIGIJA</t>
  </si>
  <si>
    <t>0840</t>
  </si>
  <si>
    <t>Aktivnost: KAPITALNE DONACIJE ZA IZGRADNJU CRKVI</t>
  </si>
  <si>
    <t>382</t>
  </si>
  <si>
    <t>Kapitalne donacije</t>
  </si>
  <si>
    <t>3821</t>
  </si>
  <si>
    <t>Kapitalne donacije neprofitnim organizacijama</t>
  </si>
  <si>
    <t>Aktivnost: OSTALE TEKUĆE DONACIJE</t>
  </si>
  <si>
    <t>1014</t>
  </si>
  <si>
    <t>Program: PROSTORNO UREĐENJE</t>
  </si>
  <si>
    <t>0620</t>
  </si>
  <si>
    <t>Aktivnost: IZMJENE I DOPUNE PROSTORNOG PLANA</t>
  </si>
  <si>
    <t>1015</t>
  </si>
  <si>
    <t>Program: UDRUGE CIVILNOG DRUŠTVA</t>
  </si>
  <si>
    <t>Aktivnost: FINANCIRANJE DRUGA CIVILNOG DRUŠTVA I OSTALIH ORGANIZACIJA</t>
  </si>
  <si>
    <t>343</t>
  </si>
  <si>
    <t>Ostali financijski rashodi</t>
  </si>
  <si>
    <t>3434</t>
  </si>
  <si>
    <t>Ostali nespomenuti financijski rashodi</t>
  </si>
  <si>
    <t>1016</t>
  </si>
  <si>
    <t>Program: PROGRAM KAPITALNIH ULAGANJA</t>
  </si>
  <si>
    <t>K100020</t>
  </si>
  <si>
    <t xml:space="preserve">Kapitalni projekt: SANACIJA PJEŠAČKIH STAZA CENTAR ERNESTINOVO </t>
  </si>
  <si>
    <t>K100022</t>
  </si>
  <si>
    <t>Kapitalni projekt: SANACIJA PJEŠAČKIH STAZA U ERNESTINOVU  VL.NAZORA  II FAZA</t>
  </si>
  <si>
    <t>0660</t>
  </si>
  <si>
    <t>K100023</t>
  </si>
  <si>
    <t>Kapitalni projekt: SANACIJA PJEŠAČKIH STAZA ŠKOLSKA ULICA ERNESTINOVO</t>
  </si>
  <si>
    <t>K100024</t>
  </si>
  <si>
    <t>Kapitalni projekt: SANACIJA PJEŠAČKIH STAZA  MATIJE GUPCA ERNESTINOVO</t>
  </si>
  <si>
    <t>K100025</t>
  </si>
  <si>
    <t>Kapitalni projekt: KREATIVNI DJEČJI CENTAR</t>
  </si>
  <si>
    <t>421</t>
  </si>
  <si>
    <t>Građevinski objekti</t>
  </si>
  <si>
    <t>4212</t>
  </si>
  <si>
    <t>Poslovni objekti</t>
  </si>
  <si>
    <t>K100026</t>
  </si>
  <si>
    <t>Kapitalni projekt: UREĐENJE KOMUNALNE INFRASTRUKTURE-PARKIRALIŠTA NA JAVNOJ POVRŠINI U LASLOVU</t>
  </si>
  <si>
    <t>K100027</t>
  </si>
  <si>
    <t>Kapitalni projekt: SANACIJA PJEŠAČKIH STAZA P. ŠANDORA - TRG HRV.BRANTELJA</t>
  </si>
  <si>
    <t>K100028</t>
  </si>
  <si>
    <t>Kapitalni projekt: SANACIJA PJ. STAZA TRG HRV. BRANITELJA - KOLODVORSKA</t>
  </si>
  <si>
    <t>0610</t>
  </si>
  <si>
    <t>K100030</t>
  </si>
  <si>
    <t>Kapitalni projekt: IZGRADNJA STAZE NA GROBLJU ERNESTINOVO</t>
  </si>
  <si>
    <t>4213</t>
  </si>
  <si>
    <t>Ceste, željeznice i ostali prometni objekti</t>
  </si>
  <si>
    <t>K100032</t>
  </si>
  <si>
    <t>Kapitalni projekt: UREĐENJE PROMETNE POVRŠINE - ZONA ŠKOLE</t>
  </si>
  <si>
    <t>K100033</t>
  </si>
  <si>
    <t>Kapitalni projekt: RADOVI NA PLINSKIM PRIKLJUČCIMA</t>
  </si>
  <si>
    <t>1018</t>
  </si>
  <si>
    <t>Program: ZAŠTITA ŽIVOTINJA</t>
  </si>
  <si>
    <t>0133</t>
  </si>
  <si>
    <t>Aktivnost: MJERE PROVOĐENJA ZAŠTITE ŽIVOTINJA</t>
  </si>
  <si>
    <t>1024</t>
  </si>
  <si>
    <t>Program: GOSPODARSTVO</t>
  </si>
  <si>
    <t>0490</t>
  </si>
  <si>
    <t>Aktivnost: STAMBENI KREDITI U FUNKCIJI POTICANJA GOSPODARSTVA</t>
  </si>
  <si>
    <t>1027</t>
  </si>
  <si>
    <t>Program: ZAŽELI-PROGRAM ZAPOŠLJAVANJA ŽENA:OSNAŽENE ERNESTINE FAZA II</t>
  </si>
  <si>
    <t>1050</t>
  </si>
  <si>
    <t>Aktivnost: ZAPOŠLJAVANJE ŽENA NA POSLVOMA NJEGE STARIJIH SOOBA I OSOBA U NEPOVOLJNOM POLOŽAJU</t>
  </si>
  <si>
    <t>Aktivnost:  PROVOĐENJE PROJEKTA</t>
  </si>
  <si>
    <t>3212</t>
  </si>
  <si>
    <t>Naknade za prijevoz, za rad na terenu i odvojeni život</t>
  </si>
  <si>
    <t>Aktivnost: PROMIDŽBA I VIDLJIVOST</t>
  </si>
  <si>
    <t>1029</t>
  </si>
  <si>
    <t>Program: OBITELJSKI SKLAD KROZ PRODULJENI RAD - OPĆINA</t>
  </si>
  <si>
    <t>0911</t>
  </si>
  <si>
    <t>Aktivnost: UPRAVLJANJE PROJEKTOM I ADMINISTRACIJA</t>
  </si>
  <si>
    <t>4221</t>
  </si>
  <si>
    <t>Uredska oprema i namještaj</t>
  </si>
  <si>
    <t>1031</t>
  </si>
  <si>
    <t>Program: ZAŽELI-PROGRAM ZAPOŠLJAVANJA ŽENA:OSNAŽENE ERNESTINE FAZA III</t>
  </si>
  <si>
    <t>Aktivnost: ZAPOŠLJAVANJE ŽENA NA POSLOVIMA NJEGE STARIJIH OSOBA I OSOBA U NEPOVOLJNOM POLOŽAJU</t>
  </si>
  <si>
    <t>Aktivnost: PROVOĐENJE PROJEKTA</t>
  </si>
  <si>
    <t>RAZDJEL 003 JEDINSTVENI UPRAVNI ODJEL</t>
  </si>
  <si>
    <t>GLAVA 00301 JEDINSTVENI UPRAVNI ODJEL</t>
  </si>
  <si>
    <t>1019</t>
  </si>
  <si>
    <t>Program: JAVNA UPRAVA I ADMINISTRACIJA</t>
  </si>
  <si>
    <t>0131</t>
  </si>
  <si>
    <t>Aktivnost: ADMINISTRATIVNO I TEHNIČKO OSOBLJE</t>
  </si>
  <si>
    <t>3223</t>
  </si>
  <si>
    <t>Energija</t>
  </si>
  <si>
    <t>3225</t>
  </si>
  <si>
    <t>Sitni inventar i auto gume</t>
  </si>
  <si>
    <t>3231</t>
  </si>
  <si>
    <t>Usluge telefona, pošte i prijevoza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</si>
  <si>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</si>
  <si>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</si>
  <si>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</si>
  <si>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</si>
  <si>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</si>
  <si>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</si>
  <si>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4222</t>
  </si>
  <si>
    <t>Komunikacijska oprema</t>
  </si>
  <si>
    <t>Aktivnost: STRUČNO OSPOSOBLJAVANJE</t>
  </si>
  <si>
    <t>Aktivnost: JAVNI RADOVI</t>
  </si>
  <si>
    <t>RAZDJEL 004 VLASTITI KOMUNALNI POGON</t>
  </si>
  <si>
    <t>GLAVA 00401 VLASTITI KOMUNALNI POGON</t>
  </si>
  <si>
    <t>Program: REDOVNI PROGRAM RADA KOMUNALNOG POGONA</t>
  </si>
  <si>
    <t>Aktivnost: ODRŽAVANJE TRANSPORTNIH SREDSTAVA, RADNIH STROJEVA I OPREME</t>
  </si>
  <si>
    <t>1021</t>
  </si>
  <si>
    <t>Program: ODRŽAVANJE KOMUNALNE INFRASTRUKTURE I JAVNIH POVRŠINA</t>
  </si>
  <si>
    <t>0640</t>
  </si>
  <si>
    <t>Aktivnost: JAVNA RASVJETA</t>
  </si>
  <si>
    <t>Aktivnost: CESTE</t>
  </si>
  <si>
    <t>Aktivnost: NOGOSTUPI</t>
  </si>
  <si>
    <t>Aktivnost: MRTVAČNICA ERNESTINOVO</t>
  </si>
  <si>
    <t>06</t>
  </si>
  <si>
    <t>A100006</t>
  </si>
  <si>
    <t>Aktivnost: GROBLJA</t>
  </si>
  <si>
    <t>A100007</t>
  </si>
  <si>
    <t>Aktivnost: MRTVAČNICA LASLOVO</t>
  </si>
  <si>
    <t>1022</t>
  </si>
  <si>
    <t>Program: ODRŽAVANJE OSTALIH JAVNIH POVRŠINA</t>
  </si>
  <si>
    <t>Aktivnost: PARK ERNESTINOVO</t>
  </si>
  <si>
    <t>Aktivnost: PARK LASLOVO</t>
  </si>
  <si>
    <t>Aktivnost: OSTALE JAVNE POVRŠINE</t>
  </si>
  <si>
    <t>Aktivnost: UREĐENJE DJEČJIH IGRALIŠTA</t>
  </si>
  <si>
    <t>Aktivnost: UREĐENJE AUTOBUSNIH STAJALIŠTA</t>
  </si>
  <si>
    <t>0550</t>
  </si>
  <si>
    <t>Aktivnost: ZELENI OTOK - VIDEONADZOR</t>
  </si>
  <si>
    <t>1023</t>
  </si>
  <si>
    <t>Program: GOSPODARENJE OTPADOM</t>
  </si>
  <si>
    <t>0510</t>
  </si>
  <si>
    <t>Aktivnost: KORIŠTENJE RECIKLAŽNOG DVORIŠTA</t>
  </si>
  <si>
    <t>Aktivnost: OSTALI RASHODI VEZANI UZ GOSPODARENJE OTPADOM</t>
  </si>
  <si>
    <t>3632</t>
  </si>
  <si>
    <t>Kapitalne pomoći unutar općeg proračuna</t>
  </si>
  <si>
    <t>T100003</t>
  </si>
  <si>
    <t>Tekući projekt: SANACIJA ODLAGALIŠTA I FAZA - LASLOVO</t>
  </si>
  <si>
    <t>T100004</t>
  </si>
  <si>
    <t>Tekući projekt: SANACIJA ODLAGALIŠTA II FAZA - LASLOVO</t>
  </si>
  <si>
    <t>RAZDJEL 005 PRORAČUNSKI KORISNIK-DJEČJI VRTIĆ OGLEDALCE</t>
  </si>
  <si>
    <t>GLAVA 00501 DJEČJI VRTIĆ OGLEDALCE</t>
  </si>
  <si>
    <t>1025</t>
  </si>
  <si>
    <t>Program: REDOVNI PROGRAM RADA VRTIĆA</t>
  </si>
  <si>
    <t>Aktivnost: OPĆI RASHODI  VEZANI ZA RAD VRTIĆA</t>
  </si>
  <si>
    <t>3222</t>
  </si>
  <si>
    <t>Materijal i sirovine</t>
  </si>
  <si>
    <t>1028</t>
  </si>
  <si>
    <t>Program: OBITELJSKI SKLAD KROZ PRODULJENI RAD - DV OGLEDALCE ERNESTINOVO</t>
  </si>
  <si>
    <t>Aktivnost: OSIGURANJE USLUGA ZA PROGRAM RANOG I PREDŠKOLSKOG ODGOJA I OBRAZOVANJA</t>
  </si>
  <si>
    <t xml:space="preserve">Aktivnost: PROMIDŽBA I VIDLJIVOST </t>
  </si>
  <si>
    <t>1030</t>
  </si>
  <si>
    <t>Program: SPORTOM DO ZDRAVLJA DV OGLEDALCE</t>
  </si>
  <si>
    <t>T100001</t>
  </si>
  <si>
    <t>Tekući projekt: NABAVA SPORTSKE OPREME</t>
  </si>
  <si>
    <t>GODIŠNJI IZVJEŠTAJ O IZVRŠENJU PRORAČUNA ZA 2022. GODINU</t>
  </si>
  <si>
    <t>OPĆI DIO</t>
  </si>
  <si>
    <t>Članak 1.</t>
  </si>
  <si>
    <t>Članak 2.</t>
  </si>
  <si>
    <t>Prihodi i rashodi te primici i izdaci u Računu prihoda i rashoda te raspoloživih sredstava iz prethodnih godina za razdoblje 01.01.-31.12.2022. godine ostvareni su kako slijedi:</t>
  </si>
  <si>
    <t>Predsjednik Općinskog vijeća</t>
  </si>
  <si>
    <t>Krunoslav Dragičević v.r.</t>
  </si>
  <si>
    <t>Članak 3.</t>
  </si>
  <si>
    <t>KLASA:</t>
  </si>
  <si>
    <t xml:space="preserve">URBROJ: </t>
  </si>
  <si>
    <t>Godišnji izvještaj o izvršenju proračuna za razdoblje 01.01. - 31.12.2022. godine sadrži:</t>
  </si>
  <si>
    <t>Sastavni dio Godišnjeg izvještaja o Izvršenju proračuna Općine Ernestinovo za 2022. godinu je Obrazloženje godišnjeg izvještaja o izvršenju proračuna za 2022. godinu i</t>
  </si>
  <si>
    <t>400-05/23-02/1</t>
  </si>
  <si>
    <t xml:space="preserve"> biti će objavljeno u "Službenom glasniku" Općine Ernestinovo.</t>
  </si>
  <si>
    <t xml:space="preserve">Ernestinovo, 23.svibnja 2023. </t>
  </si>
  <si>
    <t>2158-19-01-23-1</t>
  </si>
  <si>
    <t>Na temelju članka 76. do 80. Zakona o proračunu ("Narodne novine" br. 144/21), Pravilnika o polugodišnjem i godišnjem izvještaju o izvršenju proračuna ("Narodne novine",  br. 24/13, 102/17, 1/20 i 147/20)</t>
  </si>
  <si>
    <t xml:space="preserve">i čl. 30 Statuta Općine Ernestinovo ("Službeni glasnik" Općine Ernestinovo, br. 2/21 i 3/21), Općinsko vijeće Općine Ernestinovo na svojoj 25. sjednici održanoj 23.svibnja  2023. godine, donijelo je 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</si>
</sst>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20"/>
      <name val="Berlin Sans FB Demi"/>
      <family val="2"/>
    </font>
    <font>
      <b/>
      <sz val="14"/>
      <name val="Arial Rounded MT Bold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" fontId="51" fillId="0" borderId="0" xfId="0" applyNumberFormat="1" applyFont="1" applyFill="1" applyAlignment="1">
      <alignment horizontal="center"/>
    </xf>
    <xf numFmtId="4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6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4" fontId="6" fillId="0" borderId="0" xfId="0" applyNumberFormat="1" applyFont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" fontId="6" fillId="2" borderId="0" xfId="0" applyNumberFormat="1" applyFont="1" applyFill="1" applyBorder="1" applyAlignment="1" applyProtection="1">
      <alignment horizontal="right"/>
      <protection/>
    </xf>
    <xf numFmtId="174" fontId="6" fillId="2" borderId="0" xfId="0" applyNumberFormat="1" applyFont="1" applyFill="1" applyBorder="1" applyAlignment="1" applyProtection="1">
      <alignment horizontal="right"/>
      <protection/>
    </xf>
    <xf numFmtId="0" fontId="6" fillId="10" borderId="0" xfId="0" applyFont="1" applyFill="1" applyAlignment="1">
      <alignment/>
    </xf>
    <xf numFmtId="0" fontId="7" fillId="10" borderId="0" xfId="0" applyFont="1" applyFill="1" applyAlignment="1">
      <alignment/>
    </xf>
    <xf numFmtId="4" fontId="6" fillId="10" borderId="0" xfId="0" applyNumberFormat="1" applyFont="1" applyFill="1" applyBorder="1" applyAlignment="1" applyProtection="1">
      <alignment horizontal="right"/>
      <protection/>
    </xf>
    <xf numFmtId="174" fontId="6" fillId="10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4" fontId="2" fillId="36" borderId="0" xfId="0" applyNumberFormat="1" applyFont="1" applyFill="1" applyBorder="1" applyAlignment="1" applyProtection="1">
      <alignment horizontal="right"/>
      <protection/>
    </xf>
    <xf numFmtId="174" fontId="2" fillId="36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left"/>
    </xf>
    <xf numFmtId="4" fontId="2" fillId="0" borderId="0" xfId="0" applyNumberFormat="1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2" fillId="35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74" fontId="3" fillId="33" borderId="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174" fontId="2" fillId="37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74" fontId="2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2" fillId="39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4" fontId="2" fillId="35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4" fontId="4" fillId="40" borderId="0" xfId="0" applyNumberFormat="1" applyFont="1" applyFill="1" applyBorder="1" applyAlignment="1" applyProtection="1">
      <alignment horizontal="right"/>
      <protection/>
    </xf>
    <xf numFmtId="0" fontId="4" fillId="41" borderId="0" xfId="0" applyFont="1" applyFill="1" applyBorder="1" applyAlignment="1" applyProtection="1">
      <alignment/>
      <protection/>
    </xf>
    <xf numFmtId="4" fontId="4" fillId="41" borderId="0" xfId="0" applyNumberFormat="1" applyFont="1" applyFill="1" applyBorder="1" applyAlignment="1" applyProtection="1">
      <alignment horizontal="right"/>
      <protection/>
    </xf>
    <xf numFmtId="174" fontId="4" fillId="41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74" fontId="3" fillId="33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174" fontId="3" fillId="33" borderId="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174" fontId="2" fillId="37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74" fontId="2" fillId="38" borderId="0" xfId="0" applyNumberFormat="1" applyFont="1" applyFill="1" applyBorder="1" applyAlignment="1" applyProtection="1">
      <alignment horizontal="right"/>
      <protection/>
    </xf>
    <xf numFmtId="0" fontId="2" fillId="39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8" fillId="42" borderId="0" xfId="0" applyFont="1" applyFill="1" applyBorder="1" applyAlignment="1" applyProtection="1">
      <alignment horizontal="left"/>
      <protection/>
    </xf>
    <xf numFmtId="0" fontId="8" fillId="42" borderId="0" xfId="0" applyFont="1" applyFill="1" applyAlignment="1">
      <alignment/>
    </xf>
    <xf numFmtId="4" fontId="8" fillId="42" borderId="0" xfId="0" applyNumberFormat="1" applyFont="1" applyFill="1" applyBorder="1" applyAlignment="1" applyProtection="1">
      <alignment horizontal="right"/>
      <protection/>
    </xf>
    <xf numFmtId="174" fontId="8" fillId="42" borderId="0" xfId="0" applyNumberFormat="1" applyFont="1" applyFill="1" applyBorder="1" applyAlignment="1" applyProtection="1">
      <alignment horizontal="right"/>
      <protection/>
    </xf>
    <xf numFmtId="0" fontId="8" fillId="43" borderId="0" xfId="0" applyFont="1" applyFill="1" applyBorder="1" applyAlignment="1" applyProtection="1">
      <alignment horizontal="left"/>
      <protection/>
    </xf>
    <xf numFmtId="0" fontId="8" fillId="43" borderId="0" xfId="0" applyFont="1" applyFill="1" applyAlignment="1">
      <alignment/>
    </xf>
    <xf numFmtId="4" fontId="8" fillId="43" borderId="0" xfId="0" applyNumberFormat="1" applyFont="1" applyFill="1" applyBorder="1" applyAlignment="1" applyProtection="1">
      <alignment horizontal="right"/>
      <protection/>
    </xf>
    <xf numFmtId="174" fontId="8" fillId="43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39" borderId="0" xfId="0" applyFont="1" applyFill="1" applyAlignment="1">
      <alignment horizontal="center"/>
    </xf>
    <xf numFmtId="0" fontId="2" fillId="39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4" fontId="3" fillId="35" borderId="0" xfId="0" applyNumberFormat="1" applyFont="1" applyFill="1" applyBorder="1" applyAlignment="1" applyProtection="1">
      <alignment horizontal="right"/>
      <protection/>
    </xf>
    <xf numFmtId="174" fontId="3" fillId="35" borderId="0" xfId="0" applyNumberFormat="1" applyFont="1" applyFill="1" applyBorder="1" applyAlignment="1" applyProtection="1">
      <alignment horizontal="right"/>
      <protection/>
    </xf>
    <xf numFmtId="0" fontId="2" fillId="44" borderId="0" xfId="0" applyFont="1" applyFill="1" applyBorder="1" applyAlignment="1" applyProtection="1">
      <alignment horizontal="left"/>
      <protection/>
    </xf>
    <xf numFmtId="4" fontId="2" fillId="44" borderId="0" xfId="0" applyNumberFormat="1" applyFont="1" applyFill="1" applyBorder="1" applyAlignment="1" applyProtection="1">
      <alignment horizontal="right"/>
      <protection/>
    </xf>
    <xf numFmtId="174" fontId="2" fillId="44" borderId="0" xfId="0" applyNumberFormat="1" applyFont="1" applyFill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174" fontId="5" fillId="45" borderId="0" xfId="0" applyNumberFormat="1" applyFont="1" applyFill="1" applyBorder="1" applyAlignment="1" applyProtection="1">
      <alignment horizontal="right"/>
      <protection/>
    </xf>
    <xf numFmtId="0" fontId="2" fillId="46" borderId="0" xfId="0" applyFont="1" applyFill="1" applyBorder="1" applyAlignment="1" applyProtection="1">
      <alignment horizontal="left"/>
      <protection/>
    </xf>
    <xf numFmtId="4" fontId="2" fillId="46" borderId="0" xfId="0" applyNumberFormat="1" applyFont="1" applyFill="1" applyBorder="1" applyAlignment="1" applyProtection="1">
      <alignment horizontal="right"/>
      <protection/>
    </xf>
    <xf numFmtId="174" fontId="2" fillId="46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 horizontal="left"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74" fontId="2" fillId="38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174" fontId="2" fillId="0" borderId="0" xfId="0" applyNumberFormat="1" applyFont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4" fontId="0" fillId="34" borderId="0" xfId="0" applyNumberFormat="1" applyFont="1" applyFill="1" applyBorder="1" applyAlignment="1" applyProtection="1">
      <alignment horizontal="right"/>
      <protection/>
    </xf>
    <xf numFmtId="174" fontId="0" fillId="34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1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2" max="12" width="22.421875" style="0" customWidth="1"/>
    <col min="14" max="14" width="11.57421875" style="0" customWidth="1"/>
    <col min="16" max="16" width="13.421875" style="0" customWidth="1"/>
    <col min="18" max="18" width="12.421875" style="0" customWidth="1"/>
    <col min="19" max="19" width="5.00390625" style="0" customWidth="1"/>
    <col min="20" max="20" width="8.140625" style="0" customWidth="1"/>
    <col min="21" max="21" width="5.7109375" style="0" customWidth="1"/>
    <col min="22" max="22" width="11.140625" style="0" customWidth="1"/>
  </cols>
  <sheetData>
    <row r="1" spans="1:22" ht="24.75" customHeight="1">
      <c r="A1" s="20" t="s">
        <v>607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8.5" customHeight="1">
      <c r="A2" s="20" t="s">
        <v>608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" ht="12.75">
      <c r="A3" s="19"/>
      <c r="B3" s="19"/>
    </row>
    <row r="4" spans="1:2" ht="12.75">
      <c r="A4" s="19"/>
      <c r="B4" s="19"/>
    </row>
    <row r="5" spans="1:2" ht="12.75">
      <c r="A5" s="19"/>
      <c r="B5" s="19"/>
    </row>
    <row r="6" spans="1:22" s="1" customFormat="1" ht="25.5">
      <c r="A6" s="21" t="s">
        <v>591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1" ht="12.75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ht="16.5">
      <c r="A8" s="25" t="s">
        <v>592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11" spans="1:22" ht="15">
      <c r="A11" s="26" t="s">
        <v>593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ht="13.5" customHeight="1"/>
    <row r="13" spans="1:8" ht="13.5" customHeight="1">
      <c r="A13" s="18" t="s">
        <v>601</v>
      </c>
      <c r="B13" s="18"/>
      <c r="C13" s="18"/>
      <c r="D13" s="18"/>
      <c r="E13" s="18"/>
      <c r="F13" s="18"/>
      <c r="G13" s="18"/>
      <c r="H13" s="18"/>
    </row>
    <row r="14" ht="13.5" customHeight="1"/>
    <row r="15" spans="1:22" ht="16.5">
      <c r="A15" s="23" t="s">
        <v>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3</v>
      </c>
      <c r="N15" s="24"/>
      <c r="O15" s="23" t="s">
        <v>4</v>
      </c>
      <c r="P15" s="24"/>
      <c r="Q15" s="23" t="s">
        <v>5</v>
      </c>
      <c r="R15" s="24"/>
      <c r="S15" s="23" t="s">
        <v>6</v>
      </c>
      <c r="T15" s="24"/>
      <c r="U15" s="23" t="s">
        <v>7</v>
      </c>
      <c r="V15" s="24"/>
    </row>
    <row r="16" spans="1:22" ht="16.5">
      <c r="A16" s="27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8" t="s">
        <v>9</v>
      </c>
      <c r="N16" s="24"/>
      <c r="O16" s="28" t="s">
        <v>10</v>
      </c>
      <c r="P16" s="24"/>
      <c r="Q16" s="28" t="s">
        <v>11</v>
      </c>
      <c r="R16" s="24"/>
      <c r="S16" s="28" t="s">
        <v>12</v>
      </c>
      <c r="T16" s="24"/>
      <c r="U16" s="28" t="s">
        <v>13</v>
      </c>
      <c r="V16" s="24"/>
    </row>
    <row r="17" spans="1:22" ht="16.5">
      <c r="A17" s="29" t="s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0">
        <v>15869935.02</v>
      </c>
      <c r="N17" s="24"/>
      <c r="O17" s="30">
        <v>16754772.69</v>
      </c>
      <c r="P17" s="24"/>
      <c r="Q17" s="31">
        <v>14303411.73</v>
      </c>
      <c r="R17" s="32"/>
      <c r="S17" s="33">
        <v>90.13</v>
      </c>
      <c r="T17" s="24"/>
      <c r="U17" s="33">
        <v>85.37</v>
      </c>
      <c r="V17" s="24"/>
    </row>
    <row r="18" spans="1:22" ht="16.5">
      <c r="A18" s="29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0">
        <v>38476.71</v>
      </c>
      <c r="N18" s="24"/>
      <c r="O18" s="30">
        <v>423939</v>
      </c>
      <c r="P18" s="24"/>
      <c r="Q18" s="31">
        <v>435494.68</v>
      </c>
      <c r="R18" s="32"/>
      <c r="S18" s="33">
        <v>1131.84</v>
      </c>
      <c r="T18" s="24"/>
      <c r="U18" s="33">
        <v>102.73</v>
      </c>
      <c r="V18" s="24"/>
    </row>
    <row r="19" spans="1:22" ht="16.5">
      <c r="A19" s="34" t="s">
        <v>16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>
        <v>15908411.73</v>
      </c>
      <c r="N19" s="35"/>
      <c r="O19" s="36">
        <v>17178711.69</v>
      </c>
      <c r="P19" s="35"/>
      <c r="Q19" s="36">
        <v>14738906.41</v>
      </c>
      <c r="R19" s="35"/>
      <c r="S19" s="37">
        <v>92.65</v>
      </c>
      <c r="T19" s="35"/>
      <c r="U19" s="37">
        <v>85.8</v>
      </c>
      <c r="V19" s="35"/>
    </row>
    <row r="20" spans="1:22" ht="16.5">
      <c r="A20" s="29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0">
        <v>7642658.07</v>
      </c>
      <c r="N20" s="24"/>
      <c r="O20" s="30">
        <v>18060754.46</v>
      </c>
      <c r="P20" s="24"/>
      <c r="Q20" s="31">
        <v>14473344.75</v>
      </c>
      <c r="R20" s="32"/>
      <c r="S20" s="33">
        <v>189.38</v>
      </c>
      <c r="T20" s="24"/>
      <c r="U20" s="33">
        <v>80.14</v>
      </c>
      <c r="V20" s="24"/>
    </row>
    <row r="21" spans="1:22" ht="16.5">
      <c r="A21" s="29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0">
        <v>6242360.08</v>
      </c>
      <c r="N21" s="24"/>
      <c r="O21" s="30">
        <v>1241571.23</v>
      </c>
      <c r="P21" s="24"/>
      <c r="Q21" s="31">
        <v>1101626.36</v>
      </c>
      <c r="R21" s="32"/>
      <c r="S21" s="33">
        <v>17.65</v>
      </c>
      <c r="T21" s="24"/>
      <c r="U21" s="33">
        <v>88.73</v>
      </c>
      <c r="V21" s="24"/>
    </row>
    <row r="22" spans="1:22" ht="16.5">
      <c r="A22" s="38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>
        <v>13885018.15</v>
      </c>
      <c r="N22" s="39"/>
      <c r="O22" s="40">
        <v>19302325.69</v>
      </c>
      <c r="P22" s="39"/>
      <c r="Q22" s="40">
        <v>15574971.11</v>
      </c>
      <c r="R22" s="39"/>
      <c r="S22" s="41">
        <v>112.17</v>
      </c>
      <c r="T22" s="39"/>
      <c r="U22" s="41">
        <v>80.69</v>
      </c>
      <c r="V22" s="39"/>
    </row>
    <row r="23" spans="1:22" ht="16.5">
      <c r="A23" s="29" t="s">
        <v>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0">
        <v>2023393.58</v>
      </c>
      <c r="N23" s="24"/>
      <c r="O23" s="30">
        <v>-2123614</v>
      </c>
      <c r="P23" s="24"/>
      <c r="Q23" s="31">
        <v>-836064.7</v>
      </c>
      <c r="R23" s="32"/>
      <c r="S23" s="33">
        <v>-41.32</v>
      </c>
      <c r="T23" s="24"/>
      <c r="U23" s="33">
        <v>39.37</v>
      </c>
      <c r="V23" s="24"/>
    </row>
    <row r="24" spans="1:22" ht="16.5">
      <c r="A24" s="27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7" t="s">
        <v>0</v>
      </c>
      <c r="N24" s="24"/>
      <c r="O24" s="27" t="s">
        <v>0</v>
      </c>
      <c r="P24" s="24"/>
      <c r="Q24" s="27" t="s">
        <v>0</v>
      </c>
      <c r="R24" s="24"/>
      <c r="S24" s="27" t="s">
        <v>0</v>
      </c>
      <c r="T24" s="24"/>
      <c r="U24" s="27" t="s">
        <v>0</v>
      </c>
      <c r="V24" s="24"/>
    </row>
    <row r="25" spans="1:22" ht="16.5">
      <c r="A25" s="29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0">
        <v>0</v>
      </c>
      <c r="N25" s="24"/>
      <c r="O25" s="30">
        <v>0</v>
      </c>
      <c r="P25" s="24"/>
      <c r="Q25" s="30">
        <v>116012.31</v>
      </c>
      <c r="R25" s="24"/>
      <c r="S25" s="33">
        <v>0</v>
      </c>
      <c r="T25" s="24"/>
      <c r="U25" s="33">
        <v>0</v>
      </c>
      <c r="V25" s="24"/>
    </row>
    <row r="26" spans="1:22" ht="16.5">
      <c r="A26" s="29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0">
        <v>0</v>
      </c>
      <c r="N26" s="24"/>
      <c r="O26" s="30">
        <v>0</v>
      </c>
      <c r="P26" s="24"/>
      <c r="Q26" s="30">
        <v>0</v>
      </c>
      <c r="R26" s="24"/>
      <c r="S26" s="33" t="s">
        <v>0</v>
      </c>
      <c r="T26" s="24"/>
      <c r="U26" s="33" t="s">
        <v>0</v>
      </c>
      <c r="V26" s="24"/>
    </row>
    <row r="27" spans="1:22" ht="16.5">
      <c r="A27" s="29" t="s">
        <v>24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>
        <v>0</v>
      </c>
      <c r="N27" s="24"/>
      <c r="O27" s="30">
        <v>0</v>
      </c>
      <c r="P27" s="24"/>
      <c r="Q27" s="30">
        <v>0</v>
      </c>
      <c r="R27" s="24"/>
      <c r="S27" s="33">
        <v>0</v>
      </c>
      <c r="T27" s="24"/>
      <c r="U27" s="33">
        <v>0</v>
      </c>
      <c r="V27" s="24"/>
    </row>
    <row r="28" spans="1:22" ht="16.5">
      <c r="A28" s="29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0">
        <v>0</v>
      </c>
      <c r="N28" s="24"/>
      <c r="O28" s="30">
        <v>0</v>
      </c>
      <c r="P28" s="24"/>
      <c r="Q28" s="30">
        <v>2123614</v>
      </c>
      <c r="R28" s="24"/>
      <c r="S28" s="33" t="s">
        <v>0</v>
      </c>
      <c r="T28" s="24"/>
      <c r="U28" s="33" t="s">
        <v>0</v>
      </c>
      <c r="V28" s="24"/>
    </row>
    <row r="29" spans="1:22" ht="16.5">
      <c r="A29" s="29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0">
        <v>0</v>
      </c>
      <c r="N29" s="24"/>
      <c r="O29" s="30">
        <v>2123614</v>
      </c>
      <c r="P29" s="24"/>
      <c r="Q29" s="30">
        <v>0</v>
      </c>
      <c r="R29" s="24"/>
      <c r="S29" s="33">
        <v>0</v>
      </c>
      <c r="T29" s="24"/>
      <c r="U29" s="33">
        <v>0</v>
      </c>
      <c r="V29" s="24"/>
    </row>
    <row r="30" spans="1:22" ht="16.5">
      <c r="A30" s="27" t="s">
        <v>27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7" t="s">
        <v>0</v>
      </c>
      <c r="N30" s="24"/>
      <c r="O30" s="27" t="s">
        <v>0</v>
      </c>
      <c r="P30" s="24"/>
      <c r="Q30" s="27" t="s">
        <v>0</v>
      </c>
      <c r="R30" s="24"/>
      <c r="S30" s="27" t="s">
        <v>0</v>
      </c>
      <c r="T30" s="24"/>
      <c r="U30" s="27" t="s">
        <v>0</v>
      </c>
      <c r="V30" s="24"/>
    </row>
    <row r="31" spans="1:22" ht="16.5">
      <c r="A31" s="29" t="s">
        <v>28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0">
        <v>2023393.58</v>
      </c>
      <c r="N31" s="24"/>
      <c r="O31" s="30">
        <v>0</v>
      </c>
      <c r="P31" s="24"/>
      <c r="Q31" s="30">
        <v>1403561.67</v>
      </c>
      <c r="R31" s="24"/>
      <c r="S31" s="33">
        <v>-41.32</v>
      </c>
      <c r="T31" s="24"/>
      <c r="U31" s="33">
        <v>0</v>
      </c>
      <c r="V31" s="24"/>
    </row>
  </sheetData>
  <sheetProtection/>
  <mergeCells count="111"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7:U7"/>
    <mergeCell ref="A15:L15"/>
    <mergeCell ref="M15:N15"/>
    <mergeCell ref="O15:P15"/>
    <mergeCell ref="Q15:R15"/>
    <mergeCell ref="S15:T15"/>
    <mergeCell ref="U15:V15"/>
    <mergeCell ref="A8:V8"/>
    <mergeCell ref="A11:V11"/>
    <mergeCell ref="A3:B3"/>
    <mergeCell ref="A4:B4"/>
    <mergeCell ref="A5:B5"/>
    <mergeCell ref="A1:V1"/>
    <mergeCell ref="A2:V2"/>
    <mergeCell ref="A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4"/>
  <sheetViews>
    <sheetView zoomScalePageLayoutView="0" workbookViewId="0" topLeftCell="A145">
      <selection activeCell="L4" sqref="L4"/>
    </sheetView>
  </sheetViews>
  <sheetFormatPr defaultColWidth="9.140625" defaultRowHeight="12.75"/>
  <sheetData>
    <row r="1" spans="1:21" s="2" customFormat="1" ht="18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2" customFormat="1" ht="18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2" ht="17.25">
      <c r="A3" s="43" t="s">
        <v>594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4" ht="12.75">
      <c r="A4" s="19"/>
      <c r="B4" s="19"/>
      <c r="C4" s="16"/>
      <c r="D4" s="17"/>
    </row>
    <row r="5" spans="1:22" ht="12.75">
      <c r="A5" s="49" t="s">
        <v>595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1" ht="12.7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12.75">
      <c r="A7" s="22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ht="12.75">
      <c r="A8" s="42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2" t="s">
        <v>3</v>
      </c>
      <c r="N8" s="19"/>
      <c r="O8" s="42" t="s">
        <v>4</v>
      </c>
      <c r="P8" s="19"/>
      <c r="Q8" s="42" t="s">
        <v>5</v>
      </c>
      <c r="R8" s="19"/>
      <c r="S8" s="42" t="s">
        <v>6</v>
      </c>
      <c r="T8" s="19"/>
      <c r="U8" s="42" t="s">
        <v>7</v>
      </c>
      <c r="V8" s="19"/>
    </row>
    <row r="9" spans="1:22" ht="12.75">
      <c r="A9" s="54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4" t="s">
        <v>9</v>
      </c>
      <c r="N9" s="19"/>
      <c r="O9" s="44" t="s">
        <v>10</v>
      </c>
      <c r="P9" s="19"/>
      <c r="Q9" s="44" t="s">
        <v>11</v>
      </c>
      <c r="R9" s="19"/>
      <c r="S9" s="44" t="s">
        <v>12</v>
      </c>
      <c r="T9" s="19"/>
      <c r="U9" s="44" t="s">
        <v>13</v>
      </c>
      <c r="V9" s="19"/>
    </row>
    <row r="10" spans="1:22" ht="12.75">
      <c r="A10" s="50" t="s">
        <v>14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>
        <v>15869935.02</v>
      </c>
      <c r="N10" s="51"/>
      <c r="O10" s="52">
        <v>16754772.69</v>
      </c>
      <c r="P10" s="51"/>
      <c r="Q10" s="52">
        <v>14303411.73</v>
      </c>
      <c r="R10" s="51"/>
      <c r="S10" s="53">
        <v>90.13</v>
      </c>
      <c r="T10" s="51"/>
      <c r="U10" s="53">
        <v>85.37</v>
      </c>
      <c r="V10" s="51"/>
    </row>
    <row r="11" spans="1:22" ht="12.75">
      <c r="A11" s="48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55">
        <v>1947853.22</v>
      </c>
      <c r="N11" s="19"/>
      <c r="O11" s="55">
        <v>3967912.24</v>
      </c>
      <c r="P11" s="19"/>
      <c r="Q11" s="55">
        <v>2857530.13</v>
      </c>
      <c r="R11" s="19"/>
      <c r="S11" s="56">
        <v>146.7</v>
      </c>
      <c r="T11" s="19"/>
      <c r="U11" s="56">
        <v>72.02</v>
      </c>
      <c r="V11" s="19"/>
    </row>
    <row r="12" spans="1:22" ht="12.75">
      <c r="A12" s="48" t="s">
        <v>31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55">
        <v>1764742.86</v>
      </c>
      <c r="N12" s="19"/>
      <c r="O12" s="55">
        <v>3702912.24</v>
      </c>
      <c r="P12" s="19"/>
      <c r="Q12" s="55">
        <v>2642547.91</v>
      </c>
      <c r="R12" s="19"/>
      <c r="S12" s="56">
        <v>149.74</v>
      </c>
      <c r="T12" s="19"/>
      <c r="U12" s="56">
        <v>71.36</v>
      </c>
      <c r="V12" s="19"/>
    </row>
    <row r="13" spans="1:22" ht="12.75">
      <c r="A13" s="19" t="s">
        <v>32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7">
        <v>1689675.97</v>
      </c>
      <c r="N13" s="19"/>
      <c r="O13" s="57" t="s">
        <v>0</v>
      </c>
      <c r="P13" s="19"/>
      <c r="Q13" s="57">
        <v>2065672.53</v>
      </c>
      <c r="R13" s="19"/>
      <c r="S13" s="58">
        <v>122.25</v>
      </c>
      <c r="T13" s="19"/>
      <c r="U13" s="58">
        <v>0</v>
      </c>
      <c r="V13" s="19"/>
    </row>
    <row r="14" spans="1:22" ht="12.75">
      <c r="A14" s="19" t="s">
        <v>33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57">
        <v>267792.97</v>
      </c>
      <c r="N14" s="19"/>
      <c r="O14" s="57" t="s">
        <v>0</v>
      </c>
      <c r="P14" s="19"/>
      <c r="Q14" s="57">
        <v>421783.65</v>
      </c>
      <c r="R14" s="19"/>
      <c r="S14" s="58">
        <v>157.5</v>
      </c>
      <c r="T14" s="19"/>
      <c r="U14" s="58">
        <v>0</v>
      </c>
      <c r="V14" s="19"/>
    </row>
    <row r="15" spans="1:22" ht="12.75">
      <c r="A15" s="19" t="s">
        <v>34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57">
        <v>75233.6</v>
      </c>
      <c r="N15" s="19"/>
      <c r="O15" s="57" t="s">
        <v>0</v>
      </c>
      <c r="P15" s="19"/>
      <c r="Q15" s="57">
        <v>98048.9</v>
      </c>
      <c r="R15" s="19"/>
      <c r="S15" s="58">
        <v>130.33</v>
      </c>
      <c r="T15" s="19"/>
      <c r="U15" s="58">
        <v>0</v>
      </c>
      <c r="V15" s="19"/>
    </row>
    <row r="16" spans="1:22" ht="12.75">
      <c r="A16" s="19" t="s">
        <v>35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57">
        <v>66880.98</v>
      </c>
      <c r="N16" s="19"/>
      <c r="O16" s="57" t="s">
        <v>0</v>
      </c>
      <c r="P16" s="19"/>
      <c r="Q16" s="57">
        <v>147108.06</v>
      </c>
      <c r="R16" s="19"/>
      <c r="S16" s="58">
        <v>219.96</v>
      </c>
      <c r="T16" s="19"/>
      <c r="U16" s="58">
        <v>0</v>
      </c>
      <c r="V16" s="19"/>
    </row>
    <row r="17" spans="1:22" ht="12.75">
      <c r="A17" s="19" t="s">
        <v>36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57">
        <v>64089.31</v>
      </c>
      <c r="N17" s="19"/>
      <c r="O17" s="57" t="s">
        <v>0</v>
      </c>
      <c r="P17" s="19"/>
      <c r="Q17" s="57">
        <v>390954.17</v>
      </c>
      <c r="R17" s="19"/>
      <c r="S17" s="58">
        <v>610.01</v>
      </c>
      <c r="T17" s="19"/>
      <c r="U17" s="58">
        <v>0</v>
      </c>
      <c r="V17" s="19"/>
    </row>
    <row r="18" spans="1:22" ht="12.75">
      <c r="A18" s="19" t="s">
        <v>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7">
        <v>-398929.97</v>
      </c>
      <c r="N18" s="19"/>
      <c r="O18" s="57" t="s">
        <v>0</v>
      </c>
      <c r="P18" s="19"/>
      <c r="Q18" s="57">
        <v>-481019.4</v>
      </c>
      <c r="R18" s="19"/>
      <c r="S18" s="58">
        <v>120.58</v>
      </c>
      <c r="T18" s="19"/>
      <c r="U18" s="58">
        <v>0</v>
      </c>
      <c r="V18" s="19"/>
    </row>
    <row r="19" spans="1:22" ht="12.75">
      <c r="A19" s="48" t="s">
        <v>38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5">
        <v>174545.69</v>
      </c>
      <c r="N19" s="19"/>
      <c r="O19" s="55">
        <v>235000</v>
      </c>
      <c r="P19" s="19"/>
      <c r="Q19" s="55">
        <v>197617.93</v>
      </c>
      <c r="R19" s="19"/>
      <c r="S19" s="56">
        <v>113.22</v>
      </c>
      <c r="T19" s="19"/>
      <c r="U19" s="56">
        <v>84.09</v>
      </c>
      <c r="V19" s="19"/>
    </row>
    <row r="20" spans="1:22" ht="12.75">
      <c r="A20" s="19" t="s">
        <v>39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7">
        <v>174545.69</v>
      </c>
      <c r="N20" s="19"/>
      <c r="O20" s="57" t="s">
        <v>0</v>
      </c>
      <c r="P20" s="19"/>
      <c r="Q20" s="57">
        <v>197617.93</v>
      </c>
      <c r="R20" s="19"/>
      <c r="S20" s="58">
        <v>113.22</v>
      </c>
      <c r="T20" s="19"/>
      <c r="U20" s="58">
        <v>0</v>
      </c>
      <c r="V20" s="19"/>
    </row>
    <row r="21" spans="1:22" ht="12.75">
      <c r="A21" s="48" t="s">
        <v>40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5">
        <v>8564.67</v>
      </c>
      <c r="N21" s="19"/>
      <c r="O21" s="55">
        <v>30000</v>
      </c>
      <c r="P21" s="19"/>
      <c r="Q21" s="55">
        <v>17364.29</v>
      </c>
      <c r="R21" s="19"/>
      <c r="S21" s="56">
        <v>202.74</v>
      </c>
      <c r="T21" s="19"/>
      <c r="U21" s="56">
        <v>57.88</v>
      </c>
      <c r="V21" s="19"/>
    </row>
    <row r="22" spans="1:22" ht="12.75">
      <c r="A22" s="19" t="s">
        <v>41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7">
        <v>8036.94</v>
      </c>
      <c r="N22" s="19"/>
      <c r="O22" s="57" t="s">
        <v>0</v>
      </c>
      <c r="P22" s="19"/>
      <c r="Q22" s="57">
        <v>17364.29</v>
      </c>
      <c r="R22" s="19"/>
      <c r="S22" s="58">
        <v>216.06</v>
      </c>
      <c r="T22" s="19"/>
      <c r="U22" s="58">
        <v>0</v>
      </c>
      <c r="V22" s="19"/>
    </row>
    <row r="23" spans="1:22" ht="12.75">
      <c r="A23" s="19" t="s">
        <v>42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7">
        <v>527.73</v>
      </c>
      <c r="N23" s="19"/>
      <c r="O23" s="57" t="s">
        <v>0</v>
      </c>
      <c r="P23" s="19"/>
      <c r="Q23" s="57" t="s">
        <v>0</v>
      </c>
      <c r="R23" s="19"/>
      <c r="S23" s="58">
        <v>0</v>
      </c>
      <c r="T23" s="19"/>
      <c r="U23" s="58">
        <v>0</v>
      </c>
      <c r="V23" s="19"/>
    </row>
    <row r="24" spans="1:22" ht="12.75">
      <c r="A24" s="48" t="s">
        <v>43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55">
        <v>12043894.66</v>
      </c>
      <c r="N24" s="19"/>
      <c r="O24" s="55">
        <v>9422389.81</v>
      </c>
      <c r="P24" s="19"/>
      <c r="Q24" s="55">
        <v>8585300.46</v>
      </c>
      <c r="R24" s="19"/>
      <c r="S24" s="56">
        <v>71.28</v>
      </c>
      <c r="T24" s="19"/>
      <c r="U24" s="56">
        <v>91.12</v>
      </c>
      <c r="V24" s="19"/>
    </row>
    <row r="25" spans="1:22" ht="12.75">
      <c r="A25" s="48" t="s">
        <v>44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55">
        <v>4863793.14</v>
      </c>
      <c r="N25" s="19"/>
      <c r="O25" s="55">
        <v>7664332.76</v>
      </c>
      <c r="P25" s="19"/>
      <c r="Q25" s="55">
        <v>6030823.66</v>
      </c>
      <c r="R25" s="19"/>
      <c r="S25" s="56">
        <v>123.99</v>
      </c>
      <c r="T25" s="19"/>
      <c r="U25" s="56">
        <v>78.69</v>
      </c>
      <c r="V25" s="19"/>
    </row>
    <row r="26" spans="1:22" ht="12.75">
      <c r="A26" s="19" t="s">
        <v>45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57">
        <v>2968705.24</v>
      </c>
      <c r="N26" s="19"/>
      <c r="O26" s="57" t="s">
        <v>0</v>
      </c>
      <c r="P26" s="19"/>
      <c r="Q26" s="57">
        <v>2836143.35</v>
      </c>
      <c r="R26" s="19"/>
      <c r="S26" s="58">
        <v>95.53</v>
      </c>
      <c r="T26" s="19"/>
      <c r="U26" s="58">
        <v>0</v>
      </c>
      <c r="V26" s="19"/>
    </row>
    <row r="27" spans="1:22" ht="12.75">
      <c r="A27" s="19" t="s">
        <v>46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57">
        <v>1895087.9</v>
      </c>
      <c r="N27" s="19"/>
      <c r="O27" s="57" t="s">
        <v>0</v>
      </c>
      <c r="P27" s="19"/>
      <c r="Q27" s="57">
        <v>3194680.31</v>
      </c>
      <c r="R27" s="19"/>
      <c r="S27" s="58">
        <v>168.58</v>
      </c>
      <c r="T27" s="19"/>
      <c r="U27" s="58">
        <v>0</v>
      </c>
      <c r="V27" s="19"/>
    </row>
    <row r="28" spans="1:22" ht="12.75">
      <c r="A28" s="48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55">
        <v>162801.84</v>
      </c>
      <c r="N28" s="19"/>
      <c r="O28" s="55">
        <v>32775</v>
      </c>
      <c r="P28" s="19"/>
      <c r="Q28" s="55">
        <v>32765.64</v>
      </c>
      <c r="R28" s="19"/>
      <c r="S28" s="56">
        <v>20.13</v>
      </c>
      <c r="T28" s="19"/>
      <c r="U28" s="56">
        <v>99.97</v>
      </c>
      <c r="V28" s="19"/>
    </row>
    <row r="29" spans="1:22" ht="12.75">
      <c r="A29" s="19" t="s">
        <v>48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57">
        <v>162801.84</v>
      </c>
      <c r="N29" s="19"/>
      <c r="O29" s="57" t="s">
        <v>0</v>
      </c>
      <c r="P29" s="19"/>
      <c r="Q29" s="57">
        <v>32765.64</v>
      </c>
      <c r="R29" s="19"/>
      <c r="S29" s="58">
        <v>20.13</v>
      </c>
      <c r="T29" s="19"/>
      <c r="U29" s="58">
        <v>0</v>
      </c>
      <c r="V29" s="19"/>
    </row>
    <row r="30" spans="1:22" ht="12.75">
      <c r="A30" s="48" t="s">
        <v>49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55" t="s">
        <v>0</v>
      </c>
      <c r="N30" s="19"/>
      <c r="O30" s="55">
        <v>3000</v>
      </c>
      <c r="P30" s="19"/>
      <c r="Q30" s="55">
        <v>7500</v>
      </c>
      <c r="R30" s="19"/>
      <c r="S30" s="56">
        <v>0</v>
      </c>
      <c r="T30" s="19"/>
      <c r="U30" s="56">
        <v>250</v>
      </c>
      <c r="V30" s="19"/>
    </row>
    <row r="31" spans="1:22" ht="12.75">
      <c r="A31" s="19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57" t="s">
        <v>0</v>
      </c>
      <c r="N31" s="19"/>
      <c r="O31" s="57" t="s">
        <v>0</v>
      </c>
      <c r="P31" s="19"/>
      <c r="Q31" s="57">
        <v>7500</v>
      </c>
      <c r="R31" s="19"/>
      <c r="S31" s="58">
        <v>0</v>
      </c>
      <c r="T31" s="19"/>
      <c r="U31" s="58">
        <v>0</v>
      </c>
      <c r="V31" s="19"/>
    </row>
    <row r="32" spans="1:22" ht="12.75">
      <c r="A32" s="48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55">
        <v>7017299.68</v>
      </c>
      <c r="N32" s="19"/>
      <c r="O32" s="55">
        <v>1722282.05</v>
      </c>
      <c r="P32" s="19"/>
      <c r="Q32" s="55">
        <v>2514211.16</v>
      </c>
      <c r="R32" s="19"/>
      <c r="S32" s="56">
        <v>35.83</v>
      </c>
      <c r="T32" s="19"/>
      <c r="U32" s="56">
        <v>145.98</v>
      </c>
      <c r="V32" s="19"/>
    </row>
    <row r="33" spans="1:22" ht="12.75">
      <c r="A33" s="19" t="s">
        <v>52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57">
        <v>1386965.06</v>
      </c>
      <c r="N33" s="19"/>
      <c r="O33" s="57" t="s">
        <v>0</v>
      </c>
      <c r="P33" s="19"/>
      <c r="Q33" s="57">
        <v>1100431.33</v>
      </c>
      <c r="R33" s="19"/>
      <c r="S33" s="58">
        <v>79.34</v>
      </c>
      <c r="T33" s="19"/>
      <c r="U33" s="58">
        <v>0</v>
      </c>
      <c r="V33" s="19"/>
    </row>
    <row r="34" spans="1:22" ht="12.75">
      <c r="A34" s="19" t="s">
        <v>53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57">
        <v>5630334.62</v>
      </c>
      <c r="N34" s="19"/>
      <c r="O34" s="57" t="s">
        <v>0</v>
      </c>
      <c r="P34" s="19"/>
      <c r="Q34" s="57">
        <v>1413779.83</v>
      </c>
      <c r="R34" s="19"/>
      <c r="S34" s="58">
        <v>25.11</v>
      </c>
      <c r="T34" s="19"/>
      <c r="U34" s="58">
        <v>0</v>
      </c>
      <c r="V34" s="19"/>
    </row>
    <row r="35" spans="1:22" ht="12.75">
      <c r="A35" s="48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55">
        <v>756040.67</v>
      </c>
      <c r="N35" s="19"/>
      <c r="O35" s="55">
        <v>935868.64</v>
      </c>
      <c r="P35" s="19"/>
      <c r="Q35" s="55">
        <v>771023.16</v>
      </c>
      <c r="R35" s="19"/>
      <c r="S35" s="56">
        <v>101.98</v>
      </c>
      <c r="T35" s="19"/>
      <c r="U35" s="56">
        <v>82.39</v>
      </c>
      <c r="V35" s="19"/>
    </row>
    <row r="36" spans="1:22" ht="12.75">
      <c r="A36" s="48" t="s">
        <v>55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55">
        <v>7122.72</v>
      </c>
      <c r="N36" s="19"/>
      <c r="O36" s="55">
        <v>8200</v>
      </c>
      <c r="P36" s="19"/>
      <c r="Q36" s="55">
        <v>4402.34</v>
      </c>
      <c r="R36" s="19"/>
      <c r="S36" s="56">
        <v>61.81</v>
      </c>
      <c r="T36" s="19"/>
      <c r="U36" s="56">
        <v>53.69</v>
      </c>
      <c r="V36" s="19"/>
    </row>
    <row r="37" spans="1:22" ht="12.75">
      <c r="A37" s="19" t="s">
        <v>56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57">
        <v>190.93</v>
      </c>
      <c r="N37" s="19"/>
      <c r="O37" s="57" t="s">
        <v>0</v>
      </c>
      <c r="P37" s="19"/>
      <c r="Q37" s="57">
        <v>268.98</v>
      </c>
      <c r="R37" s="19"/>
      <c r="S37" s="58">
        <v>140.88</v>
      </c>
      <c r="T37" s="19"/>
      <c r="U37" s="58">
        <v>0</v>
      </c>
      <c r="V37" s="19"/>
    </row>
    <row r="38" spans="1:22" ht="12.75">
      <c r="A38" s="19" t="s">
        <v>57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57">
        <v>6931.79</v>
      </c>
      <c r="N38" s="19"/>
      <c r="O38" s="57" t="s">
        <v>0</v>
      </c>
      <c r="P38" s="19"/>
      <c r="Q38" s="57">
        <v>4133.36</v>
      </c>
      <c r="R38" s="19"/>
      <c r="S38" s="58">
        <v>59.63</v>
      </c>
      <c r="T38" s="19"/>
      <c r="U38" s="58">
        <v>0</v>
      </c>
      <c r="V38" s="19"/>
    </row>
    <row r="39" spans="1:22" ht="12.75">
      <c r="A39" s="48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55">
        <v>748917.95</v>
      </c>
      <c r="N39" s="19"/>
      <c r="O39" s="55">
        <v>927668.64</v>
      </c>
      <c r="P39" s="19"/>
      <c r="Q39" s="55">
        <v>766620.82</v>
      </c>
      <c r="R39" s="19"/>
      <c r="S39" s="56">
        <v>102.36</v>
      </c>
      <c r="T39" s="19"/>
      <c r="U39" s="56">
        <v>82.64</v>
      </c>
      <c r="V39" s="19"/>
    </row>
    <row r="40" spans="1:22" ht="12.75">
      <c r="A40" s="19" t="s">
        <v>59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57">
        <v>54356.32</v>
      </c>
      <c r="N40" s="19"/>
      <c r="O40" s="57" t="s">
        <v>0</v>
      </c>
      <c r="P40" s="19"/>
      <c r="Q40" s="57">
        <v>108792.81</v>
      </c>
      <c r="R40" s="19"/>
      <c r="S40" s="58">
        <v>200.15</v>
      </c>
      <c r="T40" s="19"/>
      <c r="U40" s="58">
        <v>0</v>
      </c>
      <c r="V40" s="19"/>
    </row>
    <row r="41" spans="1:22" ht="12.75">
      <c r="A41" s="19" t="s">
        <v>60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57">
        <v>685116.77</v>
      </c>
      <c r="N41" s="19"/>
      <c r="O41" s="57" t="s">
        <v>0</v>
      </c>
      <c r="P41" s="19"/>
      <c r="Q41" s="57">
        <v>654566.27</v>
      </c>
      <c r="R41" s="19"/>
      <c r="S41" s="58">
        <v>95.54</v>
      </c>
      <c r="T41" s="19"/>
      <c r="U41" s="58">
        <v>0</v>
      </c>
      <c r="V41" s="19"/>
    </row>
    <row r="42" spans="1:22" ht="12.75">
      <c r="A42" s="19" t="s">
        <v>61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57">
        <v>4.59</v>
      </c>
      <c r="N42" s="19"/>
      <c r="O42" s="57" t="s">
        <v>0</v>
      </c>
      <c r="P42" s="19"/>
      <c r="Q42" s="57">
        <v>17.26</v>
      </c>
      <c r="R42" s="19"/>
      <c r="S42" s="58">
        <v>376.03</v>
      </c>
      <c r="T42" s="19"/>
      <c r="U42" s="58">
        <v>0</v>
      </c>
      <c r="V42" s="19"/>
    </row>
    <row r="43" spans="1:22" ht="12.75">
      <c r="A43" s="19" t="s">
        <v>62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7">
        <v>9440.27</v>
      </c>
      <c r="N43" s="19"/>
      <c r="O43" s="57" t="s">
        <v>0</v>
      </c>
      <c r="P43" s="19"/>
      <c r="Q43" s="57">
        <v>3244.48</v>
      </c>
      <c r="R43" s="19"/>
      <c r="S43" s="58">
        <v>34.37</v>
      </c>
      <c r="T43" s="19"/>
      <c r="U43" s="58">
        <v>0</v>
      </c>
      <c r="V43" s="19"/>
    </row>
    <row r="44" spans="1:22" ht="12.75">
      <c r="A44" s="48" t="s">
        <v>63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55">
        <v>901692.93</v>
      </c>
      <c r="N44" s="19"/>
      <c r="O44" s="55">
        <v>1969402</v>
      </c>
      <c r="P44" s="19"/>
      <c r="Q44" s="55">
        <v>1732023.94</v>
      </c>
      <c r="R44" s="19"/>
      <c r="S44" s="56">
        <v>192.09</v>
      </c>
      <c r="T44" s="19"/>
      <c r="U44" s="56">
        <v>87.95</v>
      </c>
      <c r="V44" s="19"/>
    </row>
    <row r="45" spans="1:22" ht="12.75">
      <c r="A45" s="48" t="s">
        <v>64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55">
        <v>127.34</v>
      </c>
      <c r="N45" s="19"/>
      <c r="O45" s="55">
        <v>55000</v>
      </c>
      <c r="P45" s="19"/>
      <c r="Q45" s="55">
        <v>200</v>
      </c>
      <c r="R45" s="19"/>
      <c r="S45" s="56">
        <v>157.06</v>
      </c>
      <c r="T45" s="19"/>
      <c r="U45" s="56">
        <v>0.36</v>
      </c>
      <c r="V45" s="19"/>
    </row>
    <row r="46" spans="1:22" ht="12.75">
      <c r="A46" s="19" t="s">
        <v>65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57" t="s">
        <v>0</v>
      </c>
      <c r="N46" s="19"/>
      <c r="O46" s="57" t="s">
        <v>0</v>
      </c>
      <c r="P46" s="19"/>
      <c r="Q46" s="57">
        <v>200</v>
      </c>
      <c r="R46" s="19"/>
      <c r="S46" s="58">
        <v>0</v>
      </c>
      <c r="T46" s="19"/>
      <c r="U46" s="58">
        <v>0</v>
      </c>
      <c r="V46" s="19"/>
    </row>
    <row r="47" spans="1:22" ht="12.75">
      <c r="A47" s="19" t="s">
        <v>66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57">
        <v>127.34</v>
      </c>
      <c r="N47" s="19"/>
      <c r="O47" s="57" t="s">
        <v>0</v>
      </c>
      <c r="P47" s="19"/>
      <c r="Q47" s="57" t="s">
        <v>0</v>
      </c>
      <c r="R47" s="19"/>
      <c r="S47" s="58">
        <v>0</v>
      </c>
      <c r="T47" s="19"/>
      <c r="U47" s="58">
        <v>0</v>
      </c>
      <c r="V47" s="19"/>
    </row>
    <row r="48" spans="1:22" ht="12.75">
      <c r="A48" s="48" t="s">
        <v>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55">
        <v>90430.88</v>
      </c>
      <c r="N48" s="19"/>
      <c r="O48" s="55">
        <v>1106402</v>
      </c>
      <c r="P48" s="19"/>
      <c r="Q48" s="55">
        <v>979084.86</v>
      </c>
      <c r="R48" s="19"/>
      <c r="S48" s="56">
        <v>1082.69</v>
      </c>
      <c r="T48" s="19"/>
      <c r="U48" s="56">
        <v>88.49</v>
      </c>
      <c r="V48" s="19"/>
    </row>
    <row r="49" spans="1:22" ht="12.75">
      <c r="A49" s="19" t="s">
        <v>68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57">
        <v>558.08</v>
      </c>
      <c r="N49" s="19"/>
      <c r="O49" s="57" t="s">
        <v>0</v>
      </c>
      <c r="P49" s="19"/>
      <c r="Q49" s="57">
        <v>305.86</v>
      </c>
      <c r="R49" s="19"/>
      <c r="S49" s="58">
        <v>54.81</v>
      </c>
      <c r="T49" s="19"/>
      <c r="U49" s="58">
        <v>0</v>
      </c>
      <c r="V49" s="19"/>
    </row>
    <row r="50" spans="1:22" ht="12.75">
      <c r="A50" s="19" t="s">
        <v>69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57">
        <v>89872.8</v>
      </c>
      <c r="N50" s="19"/>
      <c r="O50" s="57" t="s">
        <v>0</v>
      </c>
      <c r="P50" s="19"/>
      <c r="Q50" s="57">
        <v>978779</v>
      </c>
      <c r="R50" s="19"/>
      <c r="S50" s="58">
        <v>1089.07</v>
      </c>
      <c r="T50" s="19"/>
      <c r="U50" s="58">
        <v>0</v>
      </c>
      <c r="V50" s="19"/>
    </row>
    <row r="51" spans="1:22" ht="12.75">
      <c r="A51" s="48" t="s">
        <v>70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55">
        <v>811134.71</v>
      </c>
      <c r="N51" s="19"/>
      <c r="O51" s="55">
        <v>808000</v>
      </c>
      <c r="P51" s="19"/>
      <c r="Q51" s="55">
        <v>752739.08</v>
      </c>
      <c r="R51" s="19"/>
      <c r="S51" s="56">
        <v>92.8</v>
      </c>
      <c r="T51" s="19"/>
      <c r="U51" s="56">
        <v>93.16</v>
      </c>
      <c r="V51" s="19"/>
    </row>
    <row r="52" spans="1:22" ht="12.75">
      <c r="A52" s="19" t="s">
        <v>71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57">
        <v>48278.22</v>
      </c>
      <c r="N52" s="19"/>
      <c r="O52" s="57" t="s">
        <v>0</v>
      </c>
      <c r="P52" s="19"/>
      <c r="Q52" s="57">
        <v>3797.16</v>
      </c>
      <c r="R52" s="19"/>
      <c r="S52" s="58">
        <v>7.87</v>
      </c>
      <c r="T52" s="19"/>
      <c r="U52" s="58">
        <v>0</v>
      </c>
      <c r="V52" s="19"/>
    </row>
    <row r="53" spans="1:22" ht="12.75">
      <c r="A53" s="19" t="s">
        <v>72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57">
        <v>762856.49</v>
      </c>
      <c r="N53" s="19"/>
      <c r="O53" s="57" t="s">
        <v>0</v>
      </c>
      <c r="P53" s="19"/>
      <c r="Q53" s="57">
        <v>748941.92</v>
      </c>
      <c r="R53" s="19"/>
      <c r="S53" s="58">
        <v>98.18</v>
      </c>
      <c r="T53" s="19"/>
      <c r="U53" s="58">
        <v>0</v>
      </c>
      <c r="V53" s="19"/>
    </row>
    <row r="54" spans="1:22" ht="12.75">
      <c r="A54" s="48" t="s">
        <v>73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55">
        <v>58680.69</v>
      </c>
      <c r="N54" s="19"/>
      <c r="O54" s="55">
        <v>158700</v>
      </c>
      <c r="P54" s="19"/>
      <c r="Q54" s="55">
        <v>145969.64</v>
      </c>
      <c r="R54" s="19"/>
      <c r="S54" s="56">
        <v>248.75</v>
      </c>
      <c r="T54" s="19"/>
      <c r="U54" s="56">
        <v>91.98</v>
      </c>
      <c r="V54" s="19"/>
    </row>
    <row r="55" spans="1:22" ht="12.75">
      <c r="A55" s="48" t="s">
        <v>74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55">
        <v>58680.69</v>
      </c>
      <c r="N55" s="19"/>
      <c r="O55" s="55">
        <v>91000</v>
      </c>
      <c r="P55" s="19"/>
      <c r="Q55" s="55">
        <v>78269.64</v>
      </c>
      <c r="R55" s="19"/>
      <c r="S55" s="56">
        <v>133.38</v>
      </c>
      <c r="T55" s="19"/>
      <c r="U55" s="56">
        <v>86.01</v>
      </c>
      <c r="V55" s="19"/>
    </row>
    <row r="56" spans="1:22" ht="12.75">
      <c r="A56" s="19" t="s">
        <v>75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57">
        <v>15000</v>
      </c>
      <c r="N56" s="19"/>
      <c r="O56" s="57" t="s">
        <v>0</v>
      </c>
      <c r="P56" s="19"/>
      <c r="Q56" s="57">
        <v>48000</v>
      </c>
      <c r="R56" s="19"/>
      <c r="S56" s="58">
        <v>320</v>
      </c>
      <c r="T56" s="19"/>
      <c r="U56" s="58">
        <v>0</v>
      </c>
      <c r="V56" s="19"/>
    </row>
    <row r="57" spans="1:22" ht="12.75">
      <c r="A57" s="19" t="s">
        <v>76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57">
        <v>43680.69</v>
      </c>
      <c r="N57" s="19"/>
      <c r="O57" s="57" t="s">
        <v>0</v>
      </c>
      <c r="P57" s="19"/>
      <c r="Q57" s="57">
        <v>30269.64</v>
      </c>
      <c r="R57" s="19"/>
      <c r="S57" s="58">
        <v>69.3</v>
      </c>
      <c r="T57" s="19"/>
      <c r="U57" s="58">
        <v>0</v>
      </c>
      <c r="V57" s="19"/>
    </row>
    <row r="58" spans="1:22" ht="12.75">
      <c r="A58" s="48" t="s">
        <v>77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55" t="s">
        <v>0</v>
      </c>
      <c r="N58" s="19"/>
      <c r="O58" s="55">
        <v>67700</v>
      </c>
      <c r="P58" s="19"/>
      <c r="Q58" s="55">
        <v>67700</v>
      </c>
      <c r="R58" s="19"/>
      <c r="S58" s="56">
        <v>0</v>
      </c>
      <c r="T58" s="19"/>
      <c r="U58" s="56">
        <v>100</v>
      </c>
      <c r="V58" s="19"/>
    </row>
    <row r="59" spans="1:22" ht="12.75">
      <c r="A59" s="19" t="s">
        <v>78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57" t="s">
        <v>0</v>
      </c>
      <c r="N59" s="19"/>
      <c r="O59" s="57" t="s">
        <v>0</v>
      </c>
      <c r="P59" s="19"/>
      <c r="Q59" s="57">
        <v>67700</v>
      </c>
      <c r="R59" s="19"/>
      <c r="S59" s="58">
        <v>0</v>
      </c>
      <c r="T59" s="19"/>
      <c r="U59" s="58">
        <v>0</v>
      </c>
      <c r="V59" s="19"/>
    </row>
    <row r="60" spans="1:22" ht="12.75">
      <c r="A60" s="48" t="s">
        <v>79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55">
        <v>161772.85</v>
      </c>
      <c r="N60" s="19"/>
      <c r="O60" s="55">
        <v>300500</v>
      </c>
      <c r="P60" s="19"/>
      <c r="Q60" s="55">
        <v>211564.4</v>
      </c>
      <c r="R60" s="19"/>
      <c r="S60" s="56">
        <v>130.78</v>
      </c>
      <c r="T60" s="19"/>
      <c r="U60" s="56">
        <v>70.4</v>
      </c>
      <c r="V60" s="19"/>
    </row>
    <row r="61" spans="1:22" ht="12.75">
      <c r="A61" s="48" t="s">
        <v>80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55">
        <v>161772.85</v>
      </c>
      <c r="N61" s="19"/>
      <c r="O61" s="55">
        <v>300500</v>
      </c>
      <c r="P61" s="19"/>
      <c r="Q61" s="55">
        <v>211564.4</v>
      </c>
      <c r="R61" s="19"/>
      <c r="S61" s="56">
        <v>130.78</v>
      </c>
      <c r="T61" s="19"/>
      <c r="U61" s="56">
        <v>70.4</v>
      </c>
      <c r="V61" s="19"/>
    </row>
    <row r="62" spans="1:22" ht="12.75">
      <c r="A62" s="19" t="s">
        <v>81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57">
        <v>161772.85</v>
      </c>
      <c r="N62" s="19"/>
      <c r="O62" s="57" t="s">
        <v>0</v>
      </c>
      <c r="P62" s="19"/>
      <c r="Q62" s="57">
        <v>211564.4</v>
      </c>
      <c r="R62" s="19"/>
      <c r="S62" s="58">
        <v>130.78</v>
      </c>
      <c r="T62" s="19"/>
      <c r="U62" s="58">
        <v>0</v>
      </c>
      <c r="V62" s="19"/>
    </row>
    <row r="63" spans="1:22" ht="12.75">
      <c r="A63" s="50" t="s">
        <v>15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>
        <v>38476.71</v>
      </c>
      <c r="N63" s="51"/>
      <c r="O63" s="52">
        <v>423939</v>
      </c>
      <c r="P63" s="51"/>
      <c r="Q63" s="52">
        <v>435494.68</v>
      </c>
      <c r="R63" s="51"/>
      <c r="S63" s="53">
        <v>1131.84</v>
      </c>
      <c r="T63" s="51"/>
      <c r="U63" s="53">
        <v>102.73</v>
      </c>
      <c r="V63" s="51"/>
    </row>
    <row r="64" spans="1:22" ht="12.75">
      <c r="A64" s="48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55">
        <v>38476.71</v>
      </c>
      <c r="N64" s="19"/>
      <c r="O64" s="55">
        <v>38475</v>
      </c>
      <c r="P64" s="19"/>
      <c r="Q64" s="55">
        <v>219494.68</v>
      </c>
      <c r="R64" s="19"/>
      <c r="S64" s="56">
        <v>570.46</v>
      </c>
      <c r="T64" s="19"/>
      <c r="U64" s="56">
        <v>570.49</v>
      </c>
      <c r="V64" s="19"/>
    </row>
    <row r="65" spans="1:22" ht="12.75">
      <c r="A65" s="48" t="s">
        <v>83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55">
        <v>38476.71</v>
      </c>
      <c r="N65" s="19"/>
      <c r="O65" s="55">
        <v>38475</v>
      </c>
      <c r="P65" s="19"/>
      <c r="Q65" s="55">
        <v>219494.68</v>
      </c>
      <c r="R65" s="19"/>
      <c r="S65" s="56">
        <v>570.46</v>
      </c>
      <c r="T65" s="19"/>
      <c r="U65" s="56">
        <v>570.49</v>
      </c>
      <c r="V65" s="19"/>
    </row>
    <row r="66" spans="1:22" ht="12.75">
      <c r="A66" s="19" t="s">
        <v>84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57">
        <v>38476.71</v>
      </c>
      <c r="N66" s="19"/>
      <c r="O66" s="57" t="s">
        <v>0</v>
      </c>
      <c r="P66" s="19"/>
      <c r="Q66" s="57">
        <v>219494.68</v>
      </c>
      <c r="R66" s="19"/>
      <c r="S66" s="58">
        <v>570.46</v>
      </c>
      <c r="T66" s="19"/>
      <c r="U66" s="58">
        <v>0</v>
      </c>
      <c r="V66" s="19"/>
    </row>
    <row r="67" spans="1:22" ht="12.75">
      <c r="A67" s="48" t="s">
        <v>85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55" t="s">
        <v>0</v>
      </c>
      <c r="N67" s="19"/>
      <c r="O67" s="55">
        <v>385464</v>
      </c>
      <c r="P67" s="19"/>
      <c r="Q67" s="55">
        <v>216000</v>
      </c>
      <c r="R67" s="19"/>
      <c r="S67" s="56">
        <v>0</v>
      </c>
      <c r="T67" s="19"/>
      <c r="U67" s="56">
        <v>56.04</v>
      </c>
      <c r="V67" s="19"/>
    </row>
    <row r="68" spans="1:22" ht="12.75">
      <c r="A68" s="48" t="s">
        <v>86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55" t="s">
        <v>0</v>
      </c>
      <c r="N68" s="19"/>
      <c r="O68" s="55">
        <v>385464</v>
      </c>
      <c r="P68" s="19"/>
      <c r="Q68" s="55">
        <v>216000</v>
      </c>
      <c r="R68" s="19"/>
      <c r="S68" s="56">
        <v>0</v>
      </c>
      <c r="T68" s="19"/>
      <c r="U68" s="56">
        <v>56.04</v>
      </c>
      <c r="V68" s="19"/>
    </row>
    <row r="69" spans="1:22" ht="12.75">
      <c r="A69" s="19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7" t="s">
        <v>0</v>
      </c>
      <c r="N69" s="19"/>
      <c r="O69" s="57" t="s">
        <v>0</v>
      </c>
      <c r="P69" s="19"/>
      <c r="Q69" s="57">
        <v>216000</v>
      </c>
      <c r="R69" s="19"/>
      <c r="S69" s="58">
        <v>0</v>
      </c>
      <c r="T69" s="19"/>
      <c r="U69" s="58">
        <v>0</v>
      </c>
      <c r="V69" s="19"/>
    </row>
    <row r="70" spans="1:22" ht="12.75">
      <c r="A70" s="48" t="s">
        <v>17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5">
        <v>7642658.07</v>
      </c>
      <c r="N70" s="19"/>
      <c r="O70" s="55">
        <v>18060754.46</v>
      </c>
      <c r="P70" s="19"/>
      <c r="Q70" s="55">
        <v>14473344.75</v>
      </c>
      <c r="R70" s="19"/>
      <c r="S70" s="56">
        <v>189.38</v>
      </c>
      <c r="T70" s="19"/>
      <c r="U70" s="56">
        <v>80.14</v>
      </c>
      <c r="V70" s="19"/>
    </row>
    <row r="71" spans="1:22" ht="12.75">
      <c r="A71" s="48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5">
        <v>2606017.05</v>
      </c>
      <c r="N71" s="19"/>
      <c r="O71" s="55">
        <v>3602803.73</v>
      </c>
      <c r="P71" s="19"/>
      <c r="Q71" s="55">
        <v>3496383.59</v>
      </c>
      <c r="R71" s="19"/>
      <c r="S71" s="56">
        <v>134.17</v>
      </c>
      <c r="T71" s="19"/>
      <c r="U71" s="56">
        <v>97.05</v>
      </c>
      <c r="V71" s="19"/>
    </row>
    <row r="72" spans="1:22" ht="12.75">
      <c r="A72" s="48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5">
        <v>2174526.65</v>
      </c>
      <c r="N72" s="19"/>
      <c r="O72" s="55">
        <v>2836799.75</v>
      </c>
      <c r="P72" s="19"/>
      <c r="Q72" s="55">
        <v>2775044.75</v>
      </c>
      <c r="R72" s="19"/>
      <c r="S72" s="56">
        <v>127.62</v>
      </c>
      <c r="T72" s="19"/>
      <c r="U72" s="56">
        <v>97.82</v>
      </c>
      <c r="V72" s="19"/>
    </row>
    <row r="73" spans="1:22" ht="12.75">
      <c r="A73" s="19" t="s">
        <v>90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7">
        <v>2174526.65</v>
      </c>
      <c r="N73" s="19"/>
      <c r="O73" s="57" t="s">
        <v>0</v>
      </c>
      <c r="P73" s="19"/>
      <c r="Q73" s="57">
        <v>2775044.75</v>
      </c>
      <c r="R73" s="19"/>
      <c r="S73" s="58">
        <v>127.62</v>
      </c>
      <c r="T73" s="19"/>
      <c r="U73" s="58">
        <v>0</v>
      </c>
      <c r="V73" s="19"/>
    </row>
    <row r="74" spans="1:22" ht="12.75">
      <c r="A74" s="48" t="s">
        <v>91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5">
        <v>119004.38</v>
      </c>
      <c r="N74" s="19"/>
      <c r="O74" s="55">
        <v>284299.19</v>
      </c>
      <c r="P74" s="19"/>
      <c r="Q74" s="55">
        <v>263456.34</v>
      </c>
      <c r="R74" s="19"/>
      <c r="S74" s="56">
        <v>221.38</v>
      </c>
      <c r="T74" s="19"/>
      <c r="U74" s="56">
        <v>92.67</v>
      </c>
      <c r="V74" s="19"/>
    </row>
    <row r="75" spans="1:22" ht="12.75">
      <c r="A75" s="19" t="s">
        <v>92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7">
        <v>119004.38</v>
      </c>
      <c r="N75" s="19"/>
      <c r="O75" s="57" t="s">
        <v>0</v>
      </c>
      <c r="P75" s="19"/>
      <c r="Q75" s="57">
        <v>263456.34</v>
      </c>
      <c r="R75" s="19"/>
      <c r="S75" s="58">
        <v>221.38</v>
      </c>
      <c r="T75" s="19"/>
      <c r="U75" s="58">
        <v>0</v>
      </c>
      <c r="V75" s="19"/>
    </row>
    <row r="76" spans="1:22" ht="12.75">
      <c r="A76" s="48" t="s">
        <v>93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5">
        <v>312486.02</v>
      </c>
      <c r="N76" s="19"/>
      <c r="O76" s="55">
        <v>481704.79</v>
      </c>
      <c r="P76" s="19"/>
      <c r="Q76" s="55">
        <v>457882.5</v>
      </c>
      <c r="R76" s="19"/>
      <c r="S76" s="56">
        <v>146.53</v>
      </c>
      <c r="T76" s="19"/>
      <c r="U76" s="56">
        <v>95.05</v>
      </c>
      <c r="V76" s="19"/>
    </row>
    <row r="77" spans="1:22" ht="12.75">
      <c r="A77" s="19" t="s">
        <v>94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7">
        <v>312486.02</v>
      </c>
      <c r="N77" s="19"/>
      <c r="O77" s="57" t="s">
        <v>0</v>
      </c>
      <c r="P77" s="19"/>
      <c r="Q77" s="57">
        <v>457882.5</v>
      </c>
      <c r="R77" s="19"/>
      <c r="S77" s="58">
        <v>146.53</v>
      </c>
      <c r="T77" s="19"/>
      <c r="U77" s="58">
        <v>0</v>
      </c>
      <c r="V77" s="19"/>
    </row>
    <row r="78" spans="1:22" ht="12.75">
      <c r="A78" s="48" t="s">
        <v>95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55">
        <v>2986674.54</v>
      </c>
      <c r="N78" s="19"/>
      <c r="O78" s="55">
        <v>11903535.03</v>
      </c>
      <c r="P78" s="19"/>
      <c r="Q78" s="55">
        <v>8567867.42</v>
      </c>
      <c r="R78" s="19"/>
      <c r="S78" s="56">
        <v>286.87</v>
      </c>
      <c r="T78" s="19"/>
      <c r="U78" s="56">
        <v>71.98</v>
      </c>
      <c r="V78" s="19"/>
    </row>
    <row r="79" spans="1:22" ht="12.75">
      <c r="A79" s="48" t="s">
        <v>96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55">
        <v>116446.49</v>
      </c>
      <c r="N79" s="19"/>
      <c r="O79" s="55">
        <v>275355.75</v>
      </c>
      <c r="P79" s="19"/>
      <c r="Q79" s="55">
        <v>227283.36</v>
      </c>
      <c r="R79" s="19"/>
      <c r="S79" s="56">
        <v>195.18</v>
      </c>
      <c r="T79" s="19"/>
      <c r="U79" s="56">
        <v>82.54</v>
      </c>
      <c r="V79" s="19"/>
    </row>
    <row r="80" spans="1:22" ht="12.75">
      <c r="A80" s="19" t="s">
        <v>97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57">
        <v>53108.49</v>
      </c>
      <c r="N80" s="19"/>
      <c r="O80" s="57" t="s">
        <v>0</v>
      </c>
      <c r="P80" s="19"/>
      <c r="Q80" s="57">
        <v>62892.04</v>
      </c>
      <c r="R80" s="19"/>
      <c r="S80" s="58">
        <v>118.42</v>
      </c>
      <c r="T80" s="19"/>
      <c r="U80" s="58">
        <v>0</v>
      </c>
      <c r="V80" s="19"/>
    </row>
    <row r="81" spans="1:22" ht="12.75">
      <c r="A81" s="19" t="s">
        <v>98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57">
        <v>32114</v>
      </c>
      <c r="N81" s="19"/>
      <c r="O81" s="57" t="s">
        <v>0</v>
      </c>
      <c r="P81" s="19"/>
      <c r="Q81" s="57">
        <v>117103.82</v>
      </c>
      <c r="R81" s="19"/>
      <c r="S81" s="58">
        <v>364.65</v>
      </c>
      <c r="T81" s="19"/>
      <c r="U81" s="58">
        <v>0</v>
      </c>
      <c r="V81" s="19"/>
    </row>
    <row r="82" spans="1:22" ht="12.75">
      <c r="A82" s="19" t="s">
        <v>99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57">
        <v>10936</v>
      </c>
      <c r="N82" s="19"/>
      <c r="O82" s="57" t="s">
        <v>0</v>
      </c>
      <c r="P82" s="19"/>
      <c r="Q82" s="57">
        <v>14847.5</v>
      </c>
      <c r="R82" s="19"/>
      <c r="S82" s="58">
        <v>135.77</v>
      </c>
      <c r="T82" s="19"/>
      <c r="U82" s="58">
        <v>0</v>
      </c>
      <c r="V82" s="19"/>
    </row>
    <row r="83" spans="1:22" ht="12.75">
      <c r="A83" s="19" t="s">
        <v>100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57">
        <v>20288</v>
      </c>
      <c r="N83" s="19"/>
      <c r="O83" s="57" t="s">
        <v>0</v>
      </c>
      <c r="P83" s="19"/>
      <c r="Q83" s="57">
        <v>32440</v>
      </c>
      <c r="R83" s="19"/>
      <c r="S83" s="58">
        <v>159.9</v>
      </c>
      <c r="T83" s="19"/>
      <c r="U83" s="58">
        <v>0</v>
      </c>
      <c r="V83" s="19"/>
    </row>
    <row r="84" spans="1:22" ht="12.75">
      <c r="A84" s="48" t="s">
        <v>101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55">
        <v>396023.93</v>
      </c>
      <c r="N84" s="19"/>
      <c r="O84" s="55">
        <v>763834.44</v>
      </c>
      <c r="P84" s="19"/>
      <c r="Q84" s="55">
        <v>625326.94</v>
      </c>
      <c r="R84" s="19"/>
      <c r="S84" s="56">
        <v>157.9</v>
      </c>
      <c r="T84" s="19"/>
      <c r="U84" s="56">
        <v>81.87</v>
      </c>
      <c r="V84" s="19"/>
    </row>
    <row r="85" spans="1:22" ht="12.75">
      <c r="A85" s="19" t="s">
        <v>102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57">
        <v>148653.9</v>
      </c>
      <c r="N85" s="19"/>
      <c r="O85" s="57" t="s">
        <v>0</v>
      </c>
      <c r="P85" s="19"/>
      <c r="Q85" s="57">
        <v>144231.78</v>
      </c>
      <c r="R85" s="19"/>
      <c r="S85" s="58">
        <v>97.03</v>
      </c>
      <c r="T85" s="19"/>
      <c r="U85" s="58">
        <v>0</v>
      </c>
      <c r="V85" s="19"/>
    </row>
    <row r="86" spans="1:22" ht="12.75">
      <c r="A86" s="19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57" t="s">
        <v>0</v>
      </c>
      <c r="N86" s="19"/>
      <c r="O86" s="57" t="s">
        <v>0</v>
      </c>
      <c r="P86" s="19"/>
      <c r="Q86" s="57">
        <v>93401.91</v>
      </c>
      <c r="R86" s="19"/>
      <c r="S86" s="58">
        <v>0</v>
      </c>
      <c r="T86" s="19"/>
      <c r="U86" s="58">
        <v>0</v>
      </c>
      <c r="V86" s="19"/>
    </row>
    <row r="87" spans="1:22" ht="12.75">
      <c r="A87" s="19" t="s">
        <v>104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57">
        <v>148562.05</v>
      </c>
      <c r="N87" s="19"/>
      <c r="O87" s="57" t="s">
        <v>0</v>
      </c>
      <c r="P87" s="19"/>
      <c r="Q87" s="57">
        <v>271454.06</v>
      </c>
      <c r="R87" s="19"/>
      <c r="S87" s="58">
        <v>182.72</v>
      </c>
      <c r="T87" s="19"/>
      <c r="U87" s="58">
        <v>0</v>
      </c>
      <c r="V87" s="19"/>
    </row>
    <row r="88" spans="1:22" ht="12.75">
      <c r="A88" s="19" t="s">
        <v>105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57">
        <v>89191.25</v>
      </c>
      <c r="N88" s="19"/>
      <c r="O88" s="57" t="s">
        <v>0</v>
      </c>
      <c r="P88" s="19"/>
      <c r="Q88" s="57">
        <v>99053.8</v>
      </c>
      <c r="R88" s="19"/>
      <c r="S88" s="58">
        <v>111.06</v>
      </c>
      <c r="T88" s="19"/>
      <c r="U88" s="58">
        <v>0</v>
      </c>
      <c r="V88" s="19"/>
    </row>
    <row r="89" spans="1:22" ht="12.75">
      <c r="A89" s="19" t="s">
        <v>106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57" t="s">
        <v>0</v>
      </c>
      <c r="N89" s="19"/>
      <c r="O89" s="57" t="s">
        <v>0</v>
      </c>
      <c r="P89" s="19"/>
      <c r="Q89" s="57">
        <v>4402</v>
      </c>
      <c r="R89" s="19"/>
      <c r="S89" s="58">
        <v>0</v>
      </c>
      <c r="T89" s="19"/>
      <c r="U89" s="58">
        <v>0</v>
      </c>
      <c r="V89" s="19"/>
    </row>
    <row r="90" spans="1:22" ht="12.75">
      <c r="A90" s="19" t="s">
        <v>107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57">
        <v>9616.73</v>
      </c>
      <c r="N90" s="19"/>
      <c r="O90" s="57" t="s">
        <v>0</v>
      </c>
      <c r="P90" s="19"/>
      <c r="Q90" s="57">
        <v>12783.39</v>
      </c>
      <c r="R90" s="19"/>
      <c r="S90" s="58">
        <v>132.93</v>
      </c>
      <c r="T90" s="19"/>
      <c r="U90" s="58">
        <v>0</v>
      </c>
      <c r="V90" s="19"/>
    </row>
    <row r="91" spans="1:22" ht="12.75">
      <c r="A91" s="48" t="s">
        <v>108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55">
        <v>2202403.94</v>
      </c>
      <c r="N91" s="19"/>
      <c r="O91" s="55">
        <v>10571304.85</v>
      </c>
      <c r="P91" s="19"/>
      <c r="Q91" s="55">
        <v>7476200.77</v>
      </c>
      <c r="R91" s="19"/>
      <c r="S91" s="56">
        <v>339.46</v>
      </c>
      <c r="T91" s="19"/>
      <c r="U91" s="56">
        <v>70.72</v>
      </c>
      <c r="V91" s="19"/>
    </row>
    <row r="92" spans="1:22" ht="12.75">
      <c r="A92" s="19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57">
        <v>34250.55</v>
      </c>
      <c r="N92" s="19"/>
      <c r="O92" s="57" t="s">
        <v>0</v>
      </c>
      <c r="P92" s="19"/>
      <c r="Q92" s="57">
        <v>34941.62</v>
      </c>
      <c r="R92" s="19"/>
      <c r="S92" s="58">
        <v>102.02</v>
      </c>
      <c r="T92" s="19"/>
      <c r="U92" s="58">
        <v>0</v>
      </c>
      <c r="V92" s="19"/>
    </row>
    <row r="93" spans="1:22" ht="12.75">
      <c r="A93" s="19" t="s">
        <v>110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57">
        <v>1437099.79</v>
      </c>
      <c r="N93" s="19"/>
      <c r="O93" s="57" t="s">
        <v>0</v>
      </c>
      <c r="P93" s="19"/>
      <c r="Q93" s="57">
        <v>6317317.28</v>
      </c>
      <c r="R93" s="19"/>
      <c r="S93" s="58">
        <v>439.59</v>
      </c>
      <c r="T93" s="19"/>
      <c r="U93" s="58">
        <v>0</v>
      </c>
      <c r="V93" s="19"/>
    </row>
    <row r="94" spans="1:22" ht="12.75">
      <c r="A94" s="19" t="s">
        <v>111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57">
        <v>90236</v>
      </c>
      <c r="N94" s="19"/>
      <c r="O94" s="57" t="s">
        <v>0</v>
      </c>
      <c r="P94" s="19"/>
      <c r="Q94" s="57">
        <v>63180.88</v>
      </c>
      <c r="R94" s="19"/>
      <c r="S94" s="58">
        <v>70.02</v>
      </c>
      <c r="T94" s="19"/>
      <c r="U94" s="58">
        <v>0</v>
      </c>
      <c r="V94" s="19"/>
    </row>
    <row r="95" spans="1:22" ht="12.75">
      <c r="A95" s="19" t="s">
        <v>112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57">
        <v>166322.08</v>
      </c>
      <c r="N95" s="19"/>
      <c r="O95" s="57" t="s">
        <v>0</v>
      </c>
      <c r="P95" s="19"/>
      <c r="Q95" s="57">
        <v>189546.59</v>
      </c>
      <c r="R95" s="19"/>
      <c r="S95" s="58">
        <v>113.96</v>
      </c>
      <c r="T95" s="19"/>
      <c r="U95" s="58">
        <v>0</v>
      </c>
      <c r="V95" s="19"/>
    </row>
    <row r="96" spans="1:22" ht="12.75">
      <c r="A96" s="19" t="s">
        <v>113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57">
        <v>1705.74</v>
      </c>
      <c r="N96" s="19"/>
      <c r="O96" s="57" t="s">
        <v>0</v>
      </c>
      <c r="P96" s="19"/>
      <c r="Q96" s="57">
        <v>30051.9</v>
      </c>
      <c r="R96" s="19"/>
      <c r="S96" s="58">
        <v>1761.81</v>
      </c>
      <c r="T96" s="19"/>
      <c r="U96" s="58">
        <v>0</v>
      </c>
      <c r="V96" s="19"/>
    </row>
    <row r="97" spans="1:22" ht="12.75">
      <c r="A97" s="19" t="s">
        <v>114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57">
        <v>45045</v>
      </c>
      <c r="N97" s="19"/>
      <c r="O97" s="57" t="s">
        <v>0</v>
      </c>
      <c r="P97" s="19"/>
      <c r="Q97" s="57">
        <v>65726.2</v>
      </c>
      <c r="R97" s="19"/>
      <c r="S97" s="58">
        <v>145.91</v>
      </c>
      <c r="T97" s="19"/>
      <c r="U97" s="58">
        <v>0</v>
      </c>
      <c r="V97" s="19"/>
    </row>
    <row r="98" spans="1:22" ht="12.75">
      <c r="A98" s="19" t="s">
        <v>115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57">
        <v>288800</v>
      </c>
      <c r="N98" s="19"/>
      <c r="O98" s="57" t="s">
        <v>0</v>
      </c>
      <c r="P98" s="19"/>
      <c r="Q98" s="57">
        <v>499308.42</v>
      </c>
      <c r="R98" s="19"/>
      <c r="S98" s="58">
        <v>172.89</v>
      </c>
      <c r="T98" s="19"/>
      <c r="U98" s="58">
        <v>0</v>
      </c>
      <c r="V98" s="19"/>
    </row>
    <row r="99" spans="1:22" ht="12.75">
      <c r="A99" s="19" t="s">
        <v>116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57">
        <v>72993.21</v>
      </c>
      <c r="N99" s="19"/>
      <c r="O99" s="57" t="s">
        <v>0</v>
      </c>
      <c r="P99" s="19"/>
      <c r="Q99" s="57">
        <v>145155.41</v>
      </c>
      <c r="R99" s="19"/>
      <c r="S99" s="58">
        <v>198.86</v>
      </c>
      <c r="T99" s="19"/>
      <c r="U99" s="58">
        <v>0</v>
      </c>
      <c r="V99" s="19"/>
    </row>
    <row r="100" spans="1:22" ht="12.75">
      <c r="A100" s="19" t="s">
        <v>117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57">
        <v>65951.57</v>
      </c>
      <c r="N100" s="19"/>
      <c r="O100" s="57" t="s">
        <v>0</v>
      </c>
      <c r="P100" s="19"/>
      <c r="Q100" s="57">
        <v>130972.47</v>
      </c>
      <c r="R100" s="19"/>
      <c r="S100" s="58">
        <v>198.59</v>
      </c>
      <c r="T100" s="19"/>
      <c r="U100" s="58">
        <v>0</v>
      </c>
      <c r="V100" s="19"/>
    </row>
    <row r="101" spans="1:22" ht="12.75">
      <c r="A101" s="48" t="s">
        <v>118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55">
        <v>6165.3</v>
      </c>
      <c r="N101" s="19"/>
      <c r="O101" s="55">
        <v>8391</v>
      </c>
      <c r="P101" s="19"/>
      <c r="Q101" s="55">
        <v>5391</v>
      </c>
      <c r="R101" s="19"/>
      <c r="S101" s="56">
        <v>87.44</v>
      </c>
      <c r="T101" s="19"/>
      <c r="U101" s="56">
        <v>64.25</v>
      </c>
      <c r="V101" s="19"/>
    </row>
    <row r="102" spans="1:22" ht="12.75">
      <c r="A102" s="19" t="s">
        <v>119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57">
        <v>6165.3</v>
      </c>
      <c r="N102" s="19"/>
      <c r="O102" s="57" t="s">
        <v>0</v>
      </c>
      <c r="P102" s="19"/>
      <c r="Q102" s="57">
        <v>5391</v>
      </c>
      <c r="R102" s="19"/>
      <c r="S102" s="58">
        <v>87.44</v>
      </c>
      <c r="T102" s="19"/>
      <c r="U102" s="58">
        <v>0</v>
      </c>
      <c r="V102" s="19"/>
    </row>
    <row r="103" spans="1:22" ht="12.75">
      <c r="A103" s="48" t="s">
        <v>120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55">
        <v>265634.88</v>
      </c>
      <c r="N103" s="19"/>
      <c r="O103" s="55">
        <v>284648.99</v>
      </c>
      <c r="P103" s="19"/>
      <c r="Q103" s="55">
        <v>233665.35</v>
      </c>
      <c r="R103" s="19"/>
      <c r="S103" s="56">
        <v>87.96</v>
      </c>
      <c r="T103" s="19"/>
      <c r="U103" s="56">
        <v>82.09</v>
      </c>
      <c r="V103" s="19"/>
    </row>
    <row r="104" spans="1:22" ht="12.75">
      <c r="A104" s="19" t="s">
        <v>121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57">
        <v>110143.29</v>
      </c>
      <c r="N104" s="19"/>
      <c r="O104" s="57" t="s">
        <v>0</v>
      </c>
      <c r="P104" s="19"/>
      <c r="Q104" s="57">
        <v>59428.3</v>
      </c>
      <c r="R104" s="19"/>
      <c r="S104" s="58">
        <v>53.96</v>
      </c>
      <c r="T104" s="19"/>
      <c r="U104" s="58">
        <v>0</v>
      </c>
      <c r="V104" s="19"/>
    </row>
    <row r="105" spans="1:22" ht="12.75">
      <c r="A105" s="19" t="s">
        <v>122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57">
        <v>5680.13</v>
      </c>
      <c r="N105" s="19"/>
      <c r="O105" s="57" t="s">
        <v>0</v>
      </c>
      <c r="P105" s="19"/>
      <c r="Q105" s="57">
        <v>9457.01</v>
      </c>
      <c r="R105" s="19"/>
      <c r="S105" s="58">
        <v>166.49</v>
      </c>
      <c r="T105" s="19"/>
      <c r="U105" s="58">
        <v>0</v>
      </c>
      <c r="V105" s="19"/>
    </row>
    <row r="106" spans="1:22" ht="12.75">
      <c r="A106" s="19" t="s">
        <v>123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57">
        <v>89737.89</v>
      </c>
      <c r="N106" s="19"/>
      <c r="O106" s="57" t="s">
        <v>0</v>
      </c>
      <c r="P106" s="19"/>
      <c r="Q106" s="57">
        <v>79923.42</v>
      </c>
      <c r="R106" s="19"/>
      <c r="S106" s="58">
        <v>89.06</v>
      </c>
      <c r="T106" s="19"/>
      <c r="U106" s="58">
        <v>0</v>
      </c>
      <c r="V106" s="19"/>
    </row>
    <row r="107" spans="1:22" ht="12.75">
      <c r="A107" s="19" t="s">
        <v>124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57">
        <v>4378</v>
      </c>
      <c r="N107" s="19"/>
      <c r="O107" s="57" t="s">
        <v>0</v>
      </c>
      <c r="P107" s="19"/>
      <c r="Q107" s="57">
        <v>9378</v>
      </c>
      <c r="R107" s="19"/>
      <c r="S107" s="58">
        <v>214.21</v>
      </c>
      <c r="T107" s="19"/>
      <c r="U107" s="58">
        <v>0</v>
      </c>
      <c r="V107" s="19"/>
    </row>
    <row r="108" spans="1:22" ht="12.75">
      <c r="A108" s="19" t="s">
        <v>125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57">
        <v>13013.16</v>
      </c>
      <c r="N108" s="19"/>
      <c r="O108" s="57" t="s">
        <v>0</v>
      </c>
      <c r="P108" s="19"/>
      <c r="Q108" s="57">
        <v>25997.73</v>
      </c>
      <c r="R108" s="19"/>
      <c r="S108" s="58">
        <v>199.78</v>
      </c>
      <c r="T108" s="19"/>
      <c r="U108" s="58">
        <v>0</v>
      </c>
      <c r="V108" s="19"/>
    </row>
    <row r="109" spans="1:22" ht="12.75">
      <c r="A109" s="19" t="s">
        <v>126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57">
        <v>42682.41</v>
      </c>
      <c r="N109" s="19"/>
      <c r="O109" s="57" t="s">
        <v>0</v>
      </c>
      <c r="P109" s="19"/>
      <c r="Q109" s="57">
        <v>49480.89</v>
      </c>
      <c r="R109" s="19"/>
      <c r="S109" s="58">
        <v>115.93</v>
      </c>
      <c r="T109" s="19"/>
      <c r="U109" s="58">
        <v>0</v>
      </c>
      <c r="V109" s="19"/>
    </row>
    <row r="110" spans="1:22" ht="12.75">
      <c r="A110" s="48" t="s">
        <v>127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55">
        <v>47847.36</v>
      </c>
      <c r="N110" s="19"/>
      <c r="O110" s="55">
        <v>84600</v>
      </c>
      <c r="P110" s="19"/>
      <c r="Q110" s="55">
        <v>69304.36</v>
      </c>
      <c r="R110" s="19"/>
      <c r="S110" s="56">
        <v>144.84</v>
      </c>
      <c r="T110" s="19"/>
      <c r="U110" s="56">
        <v>81.92</v>
      </c>
      <c r="V110" s="19"/>
    </row>
    <row r="111" spans="1:22" ht="12.75">
      <c r="A111" s="48" t="s">
        <v>128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55">
        <v>47847.36</v>
      </c>
      <c r="N111" s="19"/>
      <c r="O111" s="55">
        <v>84600</v>
      </c>
      <c r="P111" s="19"/>
      <c r="Q111" s="55">
        <v>69304.36</v>
      </c>
      <c r="R111" s="19"/>
      <c r="S111" s="56">
        <v>144.84</v>
      </c>
      <c r="T111" s="19"/>
      <c r="U111" s="56">
        <v>81.92</v>
      </c>
      <c r="V111" s="19"/>
    </row>
    <row r="112" spans="1:22" ht="12.75">
      <c r="A112" s="19" t="s">
        <v>129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57">
        <v>47795.27</v>
      </c>
      <c r="N112" s="19"/>
      <c r="O112" s="57" t="s">
        <v>0</v>
      </c>
      <c r="P112" s="19"/>
      <c r="Q112" s="57">
        <v>69250.24</v>
      </c>
      <c r="R112" s="19"/>
      <c r="S112" s="58">
        <v>144.89</v>
      </c>
      <c r="T112" s="19"/>
      <c r="U112" s="58">
        <v>0</v>
      </c>
      <c r="V112" s="19"/>
    </row>
    <row r="113" spans="1:22" ht="12.75">
      <c r="A113" s="19" t="s">
        <v>130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57">
        <v>52.09</v>
      </c>
      <c r="N113" s="19"/>
      <c r="O113" s="57" t="s">
        <v>0</v>
      </c>
      <c r="P113" s="19"/>
      <c r="Q113" s="57">
        <v>54.12</v>
      </c>
      <c r="R113" s="19"/>
      <c r="S113" s="58">
        <v>103.9</v>
      </c>
      <c r="T113" s="19"/>
      <c r="U113" s="58">
        <v>0</v>
      </c>
      <c r="V113" s="19"/>
    </row>
    <row r="114" spans="1:22" ht="12.75">
      <c r="A114" s="48" t="s">
        <v>131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55">
        <v>113899.3</v>
      </c>
      <c r="N114" s="19"/>
      <c r="O114" s="55">
        <v>145000</v>
      </c>
      <c r="P114" s="19"/>
      <c r="Q114" s="55">
        <v>115693.2</v>
      </c>
      <c r="R114" s="19"/>
      <c r="S114" s="56">
        <v>101.57</v>
      </c>
      <c r="T114" s="19"/>
      <c r="U114" s="56">
        <v>79.79</v>
      </c>
      <c r="V114" s="19"/>
    </row>
    <row r="115" spans="1:22" ht="12.75">
      <c r="A115" s="48" t="s">
        <v>132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55">
        <v>113899.3</v>
      </c>
      <c r="N115" s="19"/>
      <c r="O115" s="55">
        <v>145000</v>
      </c>
      <c r="P115" s="19"/>
      <c r="Q115" s="55">
        <v>115693.2</v>
      </c>
      <c r="R115" s="19"/>
      <c r="S115" s="56">
        <v>101.57</v>
      </c>
      <c r="T115" s="19"/>
      <c r="U115" s="56">
        <v>79.79</v>
      </c>
      <c r="V115" s="19"/>
    </row>
    <row r="116" spans="1:22" ht="12.75">
      <c r="A116" s="19" t="s">
        <v>133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57">
        <v>59674.3</v>
      </c>
      <c r="N116" s="19"/>
      <c r="O116" s="57" t="s">
        <v>0</v>
      </c>
      <c r="P116" s="19"/>
      <c r="Q116" s="57">
        <v>115693.2</v>
      </c>
      <c r="R116" s="19"/>
      <c r="S116" s="58">
        <v>193.87</v>
      </c>
      <c r="T116" s="19"/>
      <c r="U116" s="58">
        <v>0</v>
      </c>
      <c r="V116" s="19"/>
    </row>
    <row r="117" spans="1:22" ht="12.75">
      <c r="A117" s="19" t="s">
        <v>134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57">
        <v>54225</v>
      </c>
      <c r="N117" s="19"/>
      <c r="O117" s="57" t="s">
        <v>0</v>
      </c>
      <c r="P117" s="19"/>
      <c r="Q117" s="57" t="s">
        <v>0</v>
      </c>
      <c r="R117" s="19"/>
      <c r="S117" s="58">
        <v>0</v>
      </c>
      <c r="T117" s="19"/>
      <c r="U117" s="58">
        <v>0</v>
      </c>
      <c r="V117" s="19"/>
    </row>
    <row r="118" spans="1:22" ht="12.75">
      <c r="A118" s="48" t="s">
        <v>135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55">
        <v>374474.6</v>
      </c>
      <c r="N118" s="19"/>
      <c r="O118" s="55">
        <v>439435.7</v>
      </c>
      <c r="P118" s="19"/>
      <c r="Q118" s="55">
        <v>370011.58</v>
      </c>
      <c r="R118" s="19"/>
      <c r="S118" s="56">
        <v>98.81</v>
      </c>
      <c r="T118" s="19"/>
      <c r="U118" s="56">
        <v>84.2</v>
      </c>
      <c r="V118" s="19"/>
    </row>
    <row r="119" spans="1:22" ht="12.75">
      <c r="A119" s="48" t="s">
        <v>136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55">
        <v>374474.6</v>
      </c>
      <c r="N119" s="19"/>
      <c r="O119" s="55">
        <v>439435.7</v>
      </c>
      <c r="P119" s="19"/>
      <c r="Q119" s="55">
        <v>370011.58</v>
      </c>
      <c r="R119" s="19"/>
      <c r="S119" s="56">
        <v>98.81</v>
      </c>
      <c r="T119" s="19"/>
      <c r="U119" s="56">
        <v>84.2</v>
      </c>
      <c r="V119" s="19"/>
    </row>
    <row r="120" spans="1:22" ht="12.75">
      <c r="A120" s="19" t="s">
        <v>137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57">
        <v>214210.88</v>
      </c>
      <c r="N120" s="19"/>
      <c r="O120" s="57" t="s">
        <v>0</v>
      </c>
      <c r="P120" s="19"/>
      <c r="Q120" s="57">
        <v>164400</v>
      </c>
      <c r="R120" s="19"/>
      <c r="S120" s="58">
        <v>76.75</v>
      </c>
      <c r="T120" s="19"/>
      <c r="U120" s="58">
        <v>0</v>
      </c>
      <c r="V120" s="19"/>
    </row>
    <row r="121" spans="1:22" ht="12.75">
      <c r="A121" s="19" t="s">
        <v>138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57">
        <v>160263.72</v>
      </c>
      <c r="N121" s="19"/>
      <c r="O121" s="57" t="s">
        <v>0</v>
      </c>
      <c r="P121" s="19"/>
      <c r="Q121" s="57">
        <v>205611.58</v>
      </c>
      <c r="R121" s="19"/>
      <c r="S121" s="58">
        <v>128.3</v>
      </c>
      <c r="T121" s="19"/>
      <c r="U121" s="58">
        <v>0</v>
      </c>
      <c r="V121" s="19"/>
    </row>
    <row r="122" spans="1:22" ht="12.75">
      <c r="A122" s="48" t="s">
        <v>139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55">
        <v>1513745.22</v>
      </c>
      <c r="N122" s="19"/>
      <c r="O122" s="55">
        <v>1885380</v>
      </c>
      <c r="P122" s="19"/>
      <c r="Q122" s="55">
        <v>1854084.6</v>
      </c>
      <c r="R122" s="19"/>
      <c r="S122" s="56">
        <v>122.48</v>
      </c>
      <c r="T122" s="19"/>
      <c r="U122" s="56">
        <v>98.34</v>
      </c>
      <c r="V122" s="19"/>
    </row>
    <row r="123" spans="1:22" ht="12.75">
      <c r="A123" s="48" t="s">
        <v>140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55">
        <v>538240.62</v>
      </c>
      <c r="N123" s="19"/>
      <c r="O123" s="55">
        <v>635380</v>
      </c>
      <c r="P123" s="19"/>
      <c r="Q123" s="55">
        <v>604084.6</v>
      </c>
      <c r="R123" s="19"/>
      <c r="S123" s="56">
        <v>112.23</v>
      </c>
      <c r="T123" s="19"/>
      <c r="U123" s="56">
        <v>95.07</v>
      </c>
      <c r="V123" s="19"/>
    </row>
    <row r="124" spans="1:22" ht="12.75">
      <c r="A124" s="19" t="s">
        <v>141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57">
        <v>538240.62</v>
      </c>
      <c r="N124" s="19"/>
      <c r="O124" s="57" t="s">
        <v>0</v>
      </c>
      <c r="P124" s="19"/>
      <c r="Q124" s="57">
        <v>604084.6</v>
      </c>
      <c r="R124" s="19"/>
      <c r="S124" s="58">
        <v>112.23</v>
      </c>
      <c r="T124" s="19"/>
      <c r="U124" s="58">
        <v>0</v>
      </c>
      <c r="V124" s="19"/>
    </row>
    <row r="125" spans="1:22" ht="12.75">
      <c r="A125" s="48" t="s">
        <v>142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55">
        <v>37000</v>
      </c>
      <c r="N125" s="19"/>
      <c r="O125" s="55">
        <v>250000</v>
      </c>
      <c r="P125" s="19"/>
      <c r="Q125" s="55">
        <v>250000</v>
      </c>
      <c r="R125" s="19"/>
      <c r="S125" s="56">
        <v>675.68</v>
      </c>
      <c r="T125" s="19"/>
      <c r="U125" s="56">
        <v>100</v>
      </c>
      <c r="V125" s="19"/>
    </row>
    <row r="126" spans="1:22" ht="12.75">
      <c r="A126" s="19" t="s">
        <v>143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57">
        <v>37000</v>
      </c>
      <c r="N126" s="19"/>
      <c r="O126" s="57" t="s">
        <v>0</v>
      </c>
      <c r="P126" s="19"/>
      <c r="Q126" s="57">
        <v>250000</v>
      </c>
      <c r="R126" s="19"/>
      <c r="S126" s="58">
        <v>675.68</v>
      </c>
      <c r="T126" s="19"/>
      <c r="U126" s="58">
        <v>0</v>
      </c>
      <c r="V126" s="19"/>
    </row>
    <row r="127" spans="1:22" ht="12.75">
      <c r="A127" s="48" t="s">
        <v>144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55">
        <v>6504.6</v>
      </c>
      <c r="N127" s="19"/>
      <c r="O127" s="55">
        <v>0</v>
      </c>
      <c r="P127" s="19"/>
      <c r="Q127" s="55" t="s">
        <v>0</v>
      </c>
      <c r="R127" s="19"/>
      <c r="S127" s="56">
        <v>0</v>
      </c>
      <c r="T127" s="19"/>
      <c r="U127" s="56">
        <v>0</v>
      </c>
      <c r="V127" s="19"/>
    </row>
    <row r="128" spans="1:22" ht="12.75">
      <c r="A128" s="19" t="s">
        <v>145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57">
        <v>6504.6</v>
      </c>
      <c r="N128" s="19"/>
      <c r="O128" s="57" t="s">
        <v>0</v>
      </c>
      <c r="P128" s="19"/>
      <c r="Q128" s="57" t="s">
        <v>0</v>
      </c>
      <c r="R128" s="19"/>
      <c r="S128" s="58">
        <v>0</v>
      </c>
      <c r="T128" s="19"/>
      <c r="U128" s="58">
        <v>0</v>
      </c>
      <c r="V128" s="19"/>
    </row>
    <row r="129" spans="1:22" ht="12.75">
      <c r="A129" s="48" t="s">
        <v>146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55">
        <v>932000</v>
      </c>
      <c r="N129" s="19"/>
      <c r="O129" s="55">
        <v>1000000</v>
      </c>
      <c r="P129" s="19"/>
      <c r="Q129" s="55">
        <v>1000000</v>
      </c>
      <c r="R129" s="19"/>
      <c r="S129" s="56">
        <v>107.3</v>
      </c>
      <c r="T129" s="19"/>
      <c r="U129" s="56">
        <v>100</v>
      </c>
      <c r="V129" s="19"/>
    </row>
    <row r="130" spans="1:22" ht="12.75">
      <c r="A130" s="19" t="s">
        <v>147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57">
        <v>932000</v>
      </c>
      <c r="N130" s="19"/>
      <c r="O130" s="57" t="s">
        <v>0</v>
      </c>
      <c r="P130" s="19"/>
      <c r="Q130" s="57">
        <v>1000000</v>
      </c>
      <c r="R130" s="19"/>
      <c r="S130" s="58">
        <v>107.3</v>
      </c>
      <c r="T130" s="19"/>
      <c r="U130" s="58">
        <v>0</v>
      </c>
      <c r="V130" s="19"/>
    </row>
    <row r="131" spans="1:22" ht="12.75">
      <c r="A131" s="48" t="s">
        <v>18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55">
        <v>6242360.08</v>
      </c>
      <c r="N131" s="19"/>
      <c r="O131" s="55">
        <v>1241571.23</v>
      </c>
      <c r="P131" s="19"/>
      <c r="Q131" s="55">
        <v>1101626.36</v>
      </c>
      <c r="R131" s="19"/>
      <c r="S131" s="56">
        <v>17.65</v>
      </c>
      <c r="T131" s="19"/>
      <c r="U131" s="56">
        <v>88.73</v>
      </c>
      <c r="V131" s="19"/>
    </row>
    <row r="132" spans="1:22" ht="12.75">
      <c r="A132" s="48" t="s">
        <v>148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55">
        <v>6242360.08</v>
      </c>
      <c r="N132" s="19"/>
      <c r="O132" s="55">
        <v>1241571.23</v>
      </c>
      <c r="P132" s="19"/>
      <c r="Q132" s="55">
        <v>1101626.36</v>
      </c>
      <c r="R132" s="19"/>
      <c r="S132" s="56">
        <v>17.65</v>
      </c>
      <c r="T132" s="19"/>
      <c r="U132" s="56">
        <v>88.73</v>
      </c>
      <c r="V132" s="19"/>
    </row>
    <row r="133" spans="1:22" ht="12.75">
      <c r="A133" s="48" t="s">
        <v>149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55">
        <v>5632169.86</v>
      </c>
      <c r="N133" s="19"/>
      <c r="O133" s="55">
        <v>500000</v>
      </c>
      <c r="P133" s="19"/>
      <c r="Q133" s="55">
        <v>451837.56</v>
      </c>
      <c r="R133" s="19"/>
      <c r="S133" s="56">
        <v>8.02</v>
      </c>
      <c r="T133" s="19"/>
      <c r="U133" s="56">
        <v>90.37</v>
      </c>
      <c r="V133" s="19"/>
    </row>
    <row r="134" spans="1:22" ht="12.75">
      <c r="A134" s="19" t="s">
        <v>150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57" t="s">
        <v>0</v>
      </c>
      <c r="N134" s="19"/>
      <c r="O134" s="57" t="s">
        <v>0</v>
      </c>
      <c r="P134" s="19"/>
      <c r="Q134" s="57">
        <v>375021.56</v>
      </c>
      <c r="R134" s="19"/>
      <c r="S134" s="58">
        <v>0</v>
      </c>
      <c r="T134" s="19"/>
      <c r="U134" s="58">
        <v>0</v>
      </c>
      <c r="V134" s="19"/>
    </row>
    <row r="135" spans="1:22" ht="12.75">
      <c r="A135" s="19" t="s">
        <v>151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57">
        <v>5632169.86</v>
      </c>
      <c r="N135" s="19"/>
      <c r="O135" s="57" t="s">
        <v>0</v>
      </c>
      <c r="P135" s="19"/>
      <c r="Q135" s="57">
        <v>76816</v>
      </c>
      <c r="R135" s="19"/>
      <c r="S135" s="58">
        <v>1.36</v>
      </c>
      <c r="T135" s="19"/>
      <c r="U135" s="58">
        <v>0</v>
      </c>
      <c r="V135" s="19"/>
    </row>
    <row r="136" spans="1:22" ht="12.75">
      <c r="A136" s="48" t="s">
        <v>152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55">
        <v>600190.22</v>
      </c>
      <c r="N136" s="19"/>
      <c r="O136" s="55">
        <v>679571.23</v>
      </c>
      <c r="P136" s="19"/>
      <c r="Q136" s="55">
        <v>587788.8</v>
      </c>
      <c r="R136" s="19"/>
      <c r="S136" s="56">
        <v>97.93</v>
      </c>
      <c r="T136" s="19"/>
      <c r="U136" s="56">
        <v>86.49</v>
      </c>
      <c r="V136" s="19"/>
    </row>
    <row r="137" spans="1:22" ht="12.75">
      <c r="A137" s="19" t="s">
        <v>153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57">
        <v>43514.89</v>
      </c>
      <c r="N137" s="19"/>
      <c r="O137" s="57" t="s">
        <v>0</v>
      </c>
      <c r="P137" s="19"/>
      <c r="Q137" s="57">
        <v>47422.1</v>
      </c>
      <c r="R137" s="19"/>
      <c r="S137" s="58">
        <v>108.98</v>
      </c>
      <c r="T137" s="19"/>
      <c r="U137" s="58">
        <v>0</v>
      </c>
      <c r="V137" s="19"/>
    </row>
    <row r="138" spans="1:22" ht="12.75">
      <c r="A138" s="19" t="s">
        <v>154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57">
        <v>6396</v>
      </c>
      <c r="N138" s="19"/>
      <c r="O138" s="57" t="s">
        <v>0</v>
      </c>
      <c r="P138" s="19"/>
      <c r="Q138" s="57">
        <v>43227.65</v>
      </c>
      <c r="R138" s="19"/>
      <c r="S138" s="58">
        <v>675.85</v>
      </c>
      <c r="T138" s="19"/>
      <c r="U138" s="58">
        <v>0</v>
      </c>
      <c r="V138" s="19"/>
    </row>
    <row r="139" spans="1:22" ht="12.75">
      <c r="A139" s="19" t="s">
        <v>155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57">
        <v>39400</v>
      </c>
      <c r="N139" s="19"/>
      <c r="O139" s="57" t="s">
        <v>0</v>
      </c>
      <c r="P139" s="19"/>
      <c r="Q139" s="57">
        <v>67187.5</v>
      </c>
      <c r="R139" s="19"/>
      <c r="S139" s="58">
        <v>170.53</v>
      </c>
      <c r="T139" s="19"/>
      <c r="U139" s="58">
        <v>0</v>
      </c>
      <c r="V139" s="19"/>
    </row>
    <row r="140" spans="1:22" ht="12.75">
      <c r="A140" s="19" t="s">
        <v>156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57">
        <v>4488</v>
      </c>
      <c r="N140" s="19"/>
      <c r="O140" s="57" t="s">
        <v>0</v>
      </c>
      <c r="P140" s="19"/>
      <c r="Q140" s="57">
        <v>53753.8</v>
      </c>
      <c r="R140" s="19"/>
      <c r="S140" s="58">
        <v>1197.72</v>
      </c>
      <c r="T140" s="19"/>
      <c r="U140" s="58">
        <v>0</v>
      </c>
      <c r="V140" s="19"/>
    </row>
    <row r="141" spans="1:22" ht="12.75">
      <c r="A141" s="19" t="s">
        <v>157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57">
        <v>506391.33</v>
      </c>
      <c r="N141" s="19"/>
      <c r="O141" s="57" t="s">
        <v>0</v>
      </c>
      <c r="P141" s="19"/>
      <c r="Q141" s="57">
        <v>376197.75</v>
      </c>
      <c r="R141" s="19"/>
      <c r="S141" s="58">
        <v>74.29</v>
      </c>
      <c r="T141" s="19"/>
      <c r="U141" s="58">
        <v>0</v>
      </c>
      <c r="V141" s="19"/>
    </row>
    <row r="142" spans="1:22" ht="12.75">
      <c r="A142" s="48" t="s">
        <v>158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55">
        <v>10000</v>
      </c>
      <c r="N142" s="19"/>
      <c r="O142" s="55">
        <v>62000</v>
      </c>
      <c r="P142" s="19"/>
      <c r="Q142" s="55">
        <v>62000</v>
      </c>
      <c r="R142" s="19"/>
      <c r="S142" s="56">
        <v>620</v>
      </c>
      <c r="T142" s="19"/>
      <c r="U142" s="56">
        <v>100</v>
      </c>
      <c r="V142" s="19"/>
    </row>
    <row r="143" spans="1:22" ht="12.75">
      <c r="A143" s="19" t="s">
        <v>159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57">
        <v>10000</v>
      </c>
      <c r="N143" s="19"/>
      <c r="O143" s="57" t="s">
        <v>0</v>
      </c>
      <c r="P143" s="19"/>
      <c r="Q143" s="57">
        <v>62000</v>
      </c>
      <c r="R143" s="19"/>
      <c r="S143" s="58">
        <v>620</v>
      </c>
      <c r="T143" s="19"/>
      <c r="U143" s="58">
        <v>0</v>
      </c>
      <c r="V143" s="19"/>
    </row>
    <row r="144" spans="1:22" ht="12.75">
      <c r="A144" s="48" t="s">
        <v>0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48" t="s">
        <v>0</v>
      </c>
      <c r="N144" s="19"/>
      <c r="O144" s="48" t="s">
        <v>0</v>
      </c>
      <c r="P144" s="19"/>
      <c r="Q144" s="48" t="s">
        <v>0</v>
      </c>
      <c r="R144" s="19"/>
      <c r="S144" s="48" t="s">
        <v>0</v>
      </c>
      <c r="T144" s="19"/>
      <c r="U144" s="48" t="s">
        <v>0</v>
      </c>
      <c r="V144" s="19"/>
    </row>
  </sheetData>
  <sheetProtection/>
  <mergeCells count="828"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1:U1"/>
    <mergeCell ref="A6:U6"/>
    <mergeCell ref="A7:U7"/>
    <mergeCell ref="A8:L8"/>
    <mergeCell ref="M8:N8"/>
    <mergeCell ref="O8:P8"/>
    <mergeCell ref="A4:B4"/>
    <mergeCell ref="A5:V5"/>
    <mergeCell ref="Q8:R8"/>
    <mergeCell ref="S8:T8"/>
    <mergeCell ref="U8:V8"/>
    <mergeCell ref="A3:V3"/>
    <mergeCell ref="O9:P9"/>
    <mergeCell ref="Q9:R9"/>
    <mergeCell ref="S9:T9"/>
    <mergeCell ref="U9:V9"/>
    <mergeCell ref="A9:L9"/>
    <mergeCell ref="M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55"/>
  <sheetViews>
    <sheetView zoomScalePageLayoutView="0" workbookViewId="0" topLeftCell="A1">
      <selection activeCell="A1" sqref="A1:U1"/>
    </sheetView>
  </sheetViews>
  <sheetFormatPr defaultColWidth="9.140625" defaultRowHeight="12.75"/>
  <sheetData>
    <row r="1" spans="1:21" s="3" customFormat="1" ht="18">
      <c r="A1" s="45" t="s">
        <v>160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75">
      <c r="A2" s="2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12.75">
      <c r="A4" s="5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9" t="s">
        <v>3</v>
      </c>
      <c r="N4" s="19"/>
      <c r="O4" s="59" t="s">
        <v>4</v>
      </c>
      <c r="P4" s="19"/>
      <c r="Q4" s="59" t="s">
        <v>5</v>
      </c>
      <c r="R4" s="19"/>
      <c r="S4" s="59" t="s">
        <v>6</v>
      </c>
      <c r="T4" s="19"/>
      <c r="U4" s="59" t="s">
        <v>7</v>
      </c>
      <c r="V4" s="19"/>
    </row>
    <row r="5" spans="1:22" ht="12.75">
      <c r="A5" s="59" t="s">
        <v>161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9" t="s">
        <v>9</v>
      </c>
      <c r="N5" s="19"/>
      <c r="O5" s="59" t="s">
        <v>10</v>
      </c>
      <c r="P5" s="19"/>
      <c r="Q5" s="59" t="s">
        <v>11</v>
      </c>
      <c r="R5" s="19"/>
      <c r="S5" s="59" t="s">
        <v>12</v>
      </c>
      <c r="T5" s="19"/>
      <c r="U5" s="59" t="s">
        <v>13</v>
      </c>
      <c r="V5" s="19"/>
    </row>
    <row r="6" spans="1:22" ht="12.75">
      <c r="A6" s="60" t="s">
        <v>162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1">
        <v>15502363.23</v>
      </c>
      <c r="N6" s="19"/>
      <c r="O6" s="61">
        <v>17178711.69</v>
      </c>
      <c r="P6" s="19"/>
      <c r="Q6" s="61">
        <v>14738906.41</v>
      </c>
      <c r="R6" s="19"/>
      <c r="S6" s="62">
        <v>95.08</v>
      </c>
      <c r="T6" s="19"/>
      <c r="U6" s="62">
        <v>85.8</v>
      </c>
      <c r="V6" s="19"/>
    </row>
    <row r="7" spans="1:22" ht="12.75">
      <c r="A7" s="63" t="s">
        <v>163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64">
        <v>2130005.6</v>
      </c>
      <c r="N7" s="19"/>
      <c r="O7" s="64">
        <v>4371512.24</v>
      </c>
      <c r="P7" s="19"/>
      <c r="Q7" s="64">
        <v>3084931.39</v>
      </c>
      <c r="R7" s="19"/>
      <c r="S7" s="65">
        <v>144.83</v>
      </c>
      <c r="T7" s="19"/>
      <c r="U7" s="65">
        <v>70.57</v>
      </c>
      <c r="V7" s="19"/>
    </row>
    <row r="8" spans="1:22" ht="12.75">
      <c r="A8" s="66" t="s">
        <v>164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67">
        <v>2130005.6</v>
      </c>
      <c r="N8" s="19"/>
      <c r="O8" s="67">
        <v>4371512.24</v>
      </c>
      <c r="P8" s="19"/>
      <c r="Q8" s="67">
        <v>3084931.39</v>
      </c>
      <c r="R8" s="19"/>
      <c r="S8" s="68">
        <v>144.83</v>
      </c>
      <c r="T8" s="19"/>
      <c r="U8" s="68">
        <v>70.57</v>
      </c>
      <c r="V8" s="19"/>
    </row>
    <row r="9" spans="1:22" ht="12.75">
      <c r="A9" s="63" t="s">
        <v>165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64">
        <v>58680.69</v>
      </c>
      <c r="N9" s="19"/>
      <c r="O9" s="64">
        <v>92500</v>
      </c>
      <c r="P9" s="19"/>
      <c r="Q9" s="64">
        <v>78762.83</v>
      </c>
      <c r="R9" s="19"/>
      <c r="S9" s="65">
        <v>134.22</v>
      </c>
      <c r="T9" s="19"/>
      <c r="U9" s="65">
        <v>85.15</v>
      </c>
      <c r="V9" s="19"/>
    </row>
    <row r="10" spans="1:22" ht="12.75">
      <c r="A10" s="66" t="s">
        <v>166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7">
        <v>58680.69</v>
      </c>
      <c r="N10" s="19"/>
      <c r="O10" s="67">
        <v>91000</v>
      </c>
      <c r="P10" s="19"/>
      <c r="Q10" s="67">
        <v>78269.64</v>
      </c>
      <c r="R10" s="19"/>
      <c r="S10" s="68">
        <v>133.38</v>
      </c>
      <c r="T10" s="19"/>
      <c r="U10" s="68">
        <v>86.01</v>
      </c>
      <c r="V10" s="19"/>
    </row>
    <row r="11" spans="1:22" ht="12.75">
      <c r="A11" s="66" t="s">
        <v>167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7" t="s">
        <v>0</v>
      </c>
      <c r="N11" s="19"/>
      <c r="O11" s="67">
        <v>1500</v>
      </c>
      <c r="P11" s="19"/>
      <c r="Q11" s="67">
        <v>493.19</v>
      </c>
      <c r="R11" s="19"/>
      <c r="S11" s="68">
        <v>0</v>
      </c>
      <c r="T11" s="19"/>
      <c r="U11" s="68">
        <v>32.88</v>
      </c>
      <c r="V11" s="19"/>
    </row>
    <row r="12" spans="1:22" ht="12.75">
      <c r="A12" s="63" t="s">
        <v>168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4">
        <v>1637354.07</v>
      </c>
      <c r="N12" s="19"/>
      <c r="O12" s="64">
        <v>2800670.64</v>
      </c>
      <c r="P12" s="19"/>
      <c r="Q12" s="64">
        <v>2486717.05</v>
      </c>
      <c r="R12" s="19"/>
      <c r="S12" s="65">
        <v>151.87</v>
      </c>
      <c r="T12" s="19"/>
      <c r="U12" s="65">
        <v>88.79</v>
      </c>
      <c r="V12" s="19"/>
    </row>
    <row r="13" spans="1:22" ht="12.75">
      <c r="A13" s="66" t="s">
        <v>169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7">
        <v>811134.71</v>
      </c>
      <c r="N13" s="19"/>
      <c r="O13" s="67">
        <v>808000</v>
      </c>
      <c r="P13" s="19"/>
      <c r="Q13" s="67">
        <v>752739.08</v>
      </c>
      <c r="R13" s="19"/>
      <c r="S13" s="68">
        <v>92.8</v>
      </c>
      <c r="T13" s="19"/>
      <c r="U13" s="68">
        <v>93.16</v>
      </c>
      <c r="V13" s="19"/>
    </row>
    <row r="14" spans="1:22" ht="12.75">
      <c r="A14" s="66" t="s">
        <v>170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7">
        <v>727320.42</v>
      </c>
      <c r="N14" s="19"/>
      <c r="O14" s="67">
        <v>861668.64</v>
      </c>
      <c r="P14" s="19"/>
      <c r="Q14" s="67">
        <v>752031.37</v>
      </c>
      <c r="R14" s="19"/>
      <c r="S14" s="68">
        <v>103.4</v>
      </c>
      <c r="T14" s="19"/>
      <c r="U14" s="68">
        <v>87.28</v>
      </c>
      <c r="V14" s="19"/>
    </row>
    <row r="15" spans="1:22" ht="12.75">
      <c r="A15" s="66" t="s">
        <v>171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67">
        <v>98898.94</v>
      </c>
      <c r="N15" s="19"/>
      <c r="O15" s="67">
        <v>237675</v>
      </c>
      <c r="P15" s="19"/>
      <c r="Q15" s="67">
        <v>89139.6</v>
      </c>
      <c r="R15" s="19"/>
      <c r="S15" s="68">
        <v>90.13</v>
      </c>
      <c r="T15" s="19"/>
      <c r="U15" s="68">
        <v>37.5</v>
      </c>
      <c r="V15" s="19"/>
    </row>
    <row r="16" spans="1:22" ht="12.75">
      <c r="A16" s="66" t="s">
        <v>172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7" t="s">
        <v>0</v>
      </c>
      <c r="N16" s="19"/>
      <c r="O16" s="67">
        <v>893327</v>
      </c>
      <c r="P16" s="19"/>
      <c r="Q16" s="67">
        <v>892807</v>
      </c>
      <c r="R16" s="19"/>
      <c r="S16" s="68">
        <v>0</v>
      </c>
      <c r="T16" s="19"/>
      <c r="U16" s="68">
        <v>99.94</v>
      </c>
      <c r="V16" s="19"/>
    </row>
    <row r="17" spans="1:22" ht="12.75">
      <c r="A17" s="63" t="s">
        <v>173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64">
        <v>11637846.16</v>
      </c>
      <c r="N17" s="19"/>
      <c r="O17" s="64">
        <v>9422389.81</v>
      </c>
      <c r="P17" s="19"/>
      <c r="Q17" s="64">
        <v>8585300.46</v>
      </c>
      <c r="R17" s="19"/>
      <c r="S17" s="65">
        <v>73.77</v>
      </c>
      <c r="T17" s="19"/>
      <c r="U17" s="65">
        <v>91.12</v>
      </c>
      <c r="V17" s="19"/>
    </row>
    <row r="18" spans="1:22" ht="12.75">
      <c r="A18" s="66" t="s">
        <v>174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7">
        <v>2259171.3</v>
      </c>
      <c r="N18" s="19"/>
      <c r="O18" s="67">
        <v>3682582.76</v>
      </c>
      <c r="P18" s="19"/>
      <c r="Q18" s="67">
        <v>3556374.07</v>
      </c>
      <c r="R18" s="19"/>
      <c r="S18" s="68">
        <v>157.42</v>
      </c>
      <c r="T18" s="19"/>
      <c r="U18" s="68">
        <v>96.57</v>
      </c>
      <c r="V18" s="19"/>
    </row>
    <row r="19" spans="1:22" ht="12.75">
      <c r="A19" s="66" t="s">
        <v>175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7">
        <v>168330.86</v>
      </c>
      <c r="N19" s="19"/>
      <c r="O19" s="67">
        <v>1511000</v>
      </c>
      <c r="P19" s="19"/>
      <c r="Q19" s="67">
        <v>62209.3</v>
      </c>
      <c r="R19" s="19"/>
      <c r="S19" s="68">
        <v>36.96</v>
      </c>
      <c r="T19" s="19"/>
      <c r="U19" s="68">
        <v>4.12</v>
      </c>
      <c r="V19" s="19"/>
    </row>
    <row r="20" spans="1:22" ht="12.75">
      <c r="A20" s="66" t="s">
        <v>176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7">
        <v>7017299.68</v>
      </c>
      <c r="N20" s="19"/>
      <c r="O20" s="67">
        <v>1722282.05</v>
      </c>
      <c r="P20" s="19"/>
      <c r="Q20" s="67">
        <v>2514211.16</v>
      </c>
      <c r="R20" s="19"/>
      <c r="S20" s="68">
        <v>35.83</v>
      </c>
      <c r="T20" s="19"/>
      <c r="U20" s="68">
        <v>145.98</v>
      </c>
      <c r="V20" s="19"/>
    </row>
    <row r="21" spans="1:22" ht="12.75">
      <c r="A21" s="66" t="s">
        <v>177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7">
        <v>162801.84</v>
      </c>
      <c r="N21" s="19"/>
      <c r="O21" s="67">
        <v>32775</v>
      </c>
      <c r="P21" s="19"/>
      <c r="Q21" s="67">
        <v>32765.64</v>
      </c>
      <c r="R21" s="19"/>
      <c r="S21" s="68">
        <v>20.13</v>
      </c>
      <c r="T21" s="19"/>
      <c r="U21" s="68">
        <v>99.97</v>
      </c>
      <c r="V21" s="19"/>
    </row>
    <row r="22" spans="1:22" ht="12.75">
      <c r="A22" s="66" t="s">
        <v>178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7">
        <v>2030242.48</v>
      </c>
      <c r="N22" s="19"/>
      <c r="O22" s="67">
        <v>2473750</v>
      </c>
      <c r="P22" s="19"/>
      <c r="Q22" s="67">
        <v>2419740.29</v>
      </c>
      <c r="R22" s="19"/>
      <c r="S22" s="68">
        <v>119.18</v>
      </c>
      <c r="T22" s="19"/>
      <c r="U22" s="68">
        <v>97.82</v>
      </c>
      <c r="V22" s="19"/>
    </row>
    <row r="23" spans="1:22" ht="12.75">
      <c r="A23" s="63" t="s">
        <v>179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4" t="s">
        <v>0</v>
      </c>
      <c r="N23" s="19"/>
      <c r="O23" s="64">
        <v>67700</v>
      </c>
      <c r="P23" s="19"/>
      <c r="Q23" s="64">
        <v>67700</v>
      </c>
      <c r="R23" s="19"/>
      <c r="S23" s="65">
        <v>0</v>
      </c>
      <c r="T23" s="19"/>
      <c r="U23" s="65">
        <v>100</v>
      </c>
      <c r="V23" s="19"/>
    </row>
    <row r="24" spans="1:22" ht="12.75">
      <c r="A24" s="66" t="s">
        <v>180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67" t="s">
        <v>0</v>
      </c>
      <c r="N24" s="19"/>
      <c r="O24" s="67">
        <v>67700</v>
      </c>
      <c r="P24" s="19"/>
      <c r="Q24" s="67">
        <v>67700</v>
      </c>
      <c r="R24" s="19"/>
      <c r="S24" s="68">
        <v>0</v>
      </c>
      <c r="T24" s="19"/>
      <c r="U24" s="68">
        <v>100</v>
      </c>
      <c r="V24" s="19"/>
    </row>
    <row r="25" spans="1:22" ht="12.75">
      <c r="A25" s="63" t="s">
        <v>181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64">
        <v>38476.71</v>
      </c>
      <c r="N25" s="19"/>
      <c r="O25" s="64">
        <v>423939</v>
      </c>
      <c r="P25" s="19"/>
      <c r="Q25" s="64">
        <v>435494.68</v>
      </c>
      <c r="R25" s="19"/>
      <c r="S25" s="65">
        <v>1131.84</v>
      </c>
      <c r="T25" s="19"/>
      <c r="U25" s="65">
        <v>102.73</v>
      </c>
      <c r="V25" s="19"/>
    </row>
    <row r="26" spans="1:22" ht="12.75">
      <c r="A26" s="66" t="s">
        <v>182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67">
        <v>38476.71</v>
      </c>
      <c r="N26" s="19"/>
      <c r="O26" s="67">
        <v>423939</v>
      </c>
      <c r="P26" s="19"/>
      <c r="Q26" s="67">
        <v>435494.68</v>
      </c>
      <c r="R26" s="19"/>
      <c r="S26" s="68">
        <v>1131.84</v>
      </c>
      <c r="T26" s="19"/>
      <c r="U26" s="68">
        <v>102.73</v>
      </c>
      <c r="V26" s="19"/>
    </row>
    <row r="27" spans="1:22" ht="12.75">
      <c r="A27" s="69" t="s">
        <v>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69" t="s">
        <v>0</v>
      </c>
      <c r="N27" s="19"/>
      <c r="O27" s="69" t="s">
        <v>0</v>
      </c>
      <c r="P27" s="19"/>
      <c r="Q27" s="69" t="s">
        <v>0</v>
      </c>
      <c r="R27" s="19"/>
      <c r="S27" s="69" t="s">
        <v>0</v>
      </c>
      <c r="T27" s="19"/>
      <c r="U27" s="69" t="s">
        <v>0</v>
      </c>
      <c r="V27" s="19"/>
    </row>
    <row r="28" spans="1:22" ht="12.75">
      <c r="A28" s="60" t="s">
        <v>183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1">
        <v>13885018.15</v>
      </c>
      <c r="N28" s="19"/>
      <c r="O28" s="61">
        <v>19302325.69</v>
      </c>
      <c r="P28" s="19"/>
      <c r="Q28" s="61">
        <f>SUM(Q29+Q35+Q38+Q43+Q51+Q53)</f>
        <v>15574971.11</v>
      </c>
      <c r="R28" s="19"/>
      <c r="S28" s="62">
        <v>110.45</v>
      </c>
      <c r="T28" s="19"/>
      <c r="U28" s="62">
        <v>79.45</v>
      </c>
      <c r="V28" s="19"/>
    </row>
    <row r="29" spans="1:22" ht="12.75">
      <c r="A29" s="63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64">
        <v>4606666.63</v>
      </c>
      <c r="N29" s="19"/>
      <c r="O29" s="64">
        <v>6589968.88</v>
      </c>
      <c r="P29" s="19"/>
      <c r="Q29" s="64">
        <f>SUM(Q30:R34)</f>
        <v>5817057.79</v>
      </c>
      <c r="R29" s="19"/>
      <c r="S29" s="65">
        <v>124.61</v>
      </c>
      <c r="T29" s="19"/>
      <c r="U29" s="65">
        <v>87.11</v>
      </c>
      <c r="V29" s="19"/>
    </row>
    <row r="30" spans="1:22" ht="12.75">
      <c r="A30" s="66" t="s">
        <v>164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67">
        <v>4064877.57</v>
      </c>
      <c r="N30" s="19"/>
      <c r="O30" s="67">
        <v>6195884.88</v>
      </c>
      <c r="P30" s="19"/>
      <c r="Q30" s="67">
        <v>5434077.09</v>
      </c>
      <c r="R30" s="19"/>
      <c r="S30" s="68">
        <v>131.79</v>
      </c>
      <c r="T30" s="19"/>
      <c r="U30" s="68">
        <v>86.46</v>
      </c>
      <c r="V30" s="19"/>
    </row>
    <row r="31" spans="1:22" ht="12.75">
      <c r="A31" s="66" t="s">
        <v>184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67">
        <v>460358.16</v>
      </c>
      <c r="N31" s="19"/>
      <c r="O31" s="67">
        <v>0</v>
      </c>
      <c r="P31" s="19"/>
      <c r="Q31" s="67" t="s">
        <v>0</v>
      </c>
      <c r="R31" s="19"/>
      <c r="S31" s="68">
        <v>0</v>
      </c>
      <c r="T31" s="19"/>
      <c r="U31" s="68">
        <v>0</v>
      </c>
      <c r="V31" s="19"/>
    </row>
    <row r="32" spans="1:22" ht="12.75">
      <c r="A32" s="66" t="s">
        <v>185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67">
        <v>81430.9</v>
      </c>
      <c r="N32" s="19"/>
      <c r="O32" s="67">
        <v>0</v>
      </c>
      <c r="P32" s="19"/>
      <c r="Q32" s="67" t="s">
        <v>0</v>
      </c>
      <c r="R32" s="19"/>
      <c r="S32" s="68">
        <v>0</v>
      </c>
      <c r="T32" s="19"/>
      <c r="U32" s="68">
        <v>0</v>
      </c>
      <c r="V32" s="19"/>
    </row>
    <row r="33" spans="1:22" ht="12.75">
      <c r="A33" s="66" t="s">
        <v>186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7" t="s">
        <v>0</v>
      </c>
      <c r="N33" s="19"/>
      <c r="O33" s="67">
        <v>334971</v>
      </c>
      <c r="P33" s="19"/>
      <c r="Q33" s="67">
        <v>325533.57</v>
      </c>
      <c r="R33" s="19"/>
      <c r="S33" s="68">
        <v>0</v>
      </c>
      <c r="T33" s="19"/>
      <c r="U33" s="68">
        <v>97.18</v>
      </c>
      <c r="V33" s="19"/>
    </row>
    <row r="34" spans="1:22" ht="12.75">
      <c r="A34" s="66" t="s">
        <v>187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67" t="s">
        <v>0</v>
      </c>
      <c r="N34" s="19"/>
      <c r="O34" s="67">
        <v>59113</v>
      </c>
      <c r="P34" s="19"/>
      <c r="Q34" s="67">
        <v>57447.13</v>
      </c>
      <c r="R34" s="19"/>
      <c r="S34" s="68">
        <v>0</v>
      </c>
      <c r="T34" s="19"/>
      <c r="U34" s="68">
        <v>97.18</v>
      </c>
      <c r="V34" s="19"/>
    </row>
    <row r="35" spans="1:22" ht="12.75">
      <c r="A35" s="63" t="s">
        <v>165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64">
        <v>12949.03</v>
      </c>
      <c r="N35" s="19"/>
      <c r="O35" s="64">
        <v>92500</v>
      </c>
      <c r="P35" s="19"/>
      <c r="Q35" s="64">
        <v>11230.35</v>
      </c>
      <c r="R35" s="19"/>
      <c r="S35" s="65">
        <v>86.73</v>
      </c>
      <c r="T35" s="19"/>
      <c r="U35" s="65">
        <v>12.14</v>
      </c>
      <c r="V35" s="19"/>
    </row>
    <row r="36" spans="1:22" ht="12.75">
      <c r="A36" s="66" t="s">
        <v>166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67">
        <v>12949.03</v>
      </c>
      <c r="N36" s="19"/>
      <c r="O36" s="67">
        <v>91000</v>
      </c>
      <c r="P36" s="19"/>
      <c r="Q36" s="67">
        <v>11230.35</v>
      </c>
      <c r="R36" s="19"/>
      <c r="S36" s="68">
        <v>86.73</v>
      </c>
      <c r="T36" s="19"/>
      <c r="U36" s="68">
        <v>12.34</v>
      </c>
      <c r="V36" s="19"/>
    </row>
    <row r="37" spans="1:22" ht="12.75">
      <c r="A37" s="66" t="s">
        <v>167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67" t="s">
        <v>0</v>
      </c>
      <c r="N37" s="19"/>
      <c r="O37" s="67">
        <v>1500</v>
      </c>
      <c r="P37" s="19"/>
      <c r="Q37" s="67" t="s">
        <v>0</v>
      </c>
      <c r="R37" s="19"/>
      <c r="S37" s="68">
        <v>0</v>
      </c>
      <c r="T37" s="19"/>
      <c r="U37" s="68">
        <v>0</v>
      </c>
      <c r="V37" s="19"/>
    </row>
    <row r="38" spans="1:22" ht="12.75">
      <c r="A38" s="63" t="s">
        <v>168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64">
        <v>1813024.36</v>
      </c>
      <c r="N38" s="19"/>
      <c r="O38" s="64">
        <v>3041197</v>
      </c>
      <c r="P38" s="19"/>
      <c r="Q38" s="64">
        <v>2533807.88</v>
      </c>
      <c r="R38" s="19"/>
      <c r="S38" s="65">
        <v>139.76</v>
      </c>
      <c r="T38" s="19"/>
      <c r="U38" s="65">
        <v>83.32</v>
      </c>
      <c r="V38" s="19"/>
    </row>
    <row r="39" spans="1:22" ht="12.75">
      <c r="A39" s="66" t="s">
        <v>169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67">
        <v>735365.75</v>
      </c>
      <c r="N39" s="19"/>
      <c r="O39" s="67">
        <v>808000</v>
      </c>
      <c r="P39" s="19"/>
      <c r="Q39" s="67">
        <v>473301.04</v>
      </c>
      <c r="R39" s="19"/>
      <c r="S39" s="68">
        <v>64.36</v>
      </c>
      <c r="T39" s="19"/>
      <c r="U39" s="68">
        <v>58.58</v>
      </c>
      <c r="V39" s="19"/>
    </row>
    <row r="40" spans="1:22" ht="12.75">
      <c r="A40" s="66" t="s">
        <v>170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67">
        <v>973255.81</v>
      </c>
      <c r="N40" s="19"/>
      <c r="O40" s="67">
        <v>1100245</v>
      </c>
      <c r="P40" s="19"/>
      <c r="Q40" s="67">
        <v>1007686.72</v>
      </c>
      <c r="R40" s="19"/>
      <c r="S40" s="68">
        <v>103.54</v>
      </c>
      <c r="T40" s="19"/>
      <c r="U40" s="68">
        <v>91.59</v>
      </c>
      <c r="V40" s="19"/>
    </row>
    <row r="41" spans="1:22" ht="12.75">
      <c r="A41" s="66" t="s">
        <v>171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67">
        <v>104402.8</v>
      </c>
      <c r="N41" s="19"/>
      <c r="O41" s="67">
        <v>237675</v>
      </c>
      <c r="P41" s="19"/>
      <c r="Q41" s="67">
        <v>198307.57</v>
      </c>
      <c r="R41" s="19"/>
      <c r="S41" s="68">
        <v>189.94</v>
      </c>
      <c r="T41" s="19"/>
      <c r="U41" s="68">
        <v>83.44</v>
      </c>
      <c r="V41" s="19"/>
    </row>
    <row r="42" spans="1:22" ht="12.75">
      <c r="A42" s="66" t="s">
        <v>172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67" t="s">
        <v>0</v>
      </c>
      <c r="N42" s="19"/>
      <c r="O42" s="67">
        <v>895277</v>
      </c>
      <c r="P42" s="19"/>
      <c r="Q42" s="67">
        <v>854512.55</v>
      </c>
      <c r="R42" s="19"/>
      <c r="S42" s="68">
        <v>0</v>
      </c>
      <c r="T42" s="19"/>
      <c r="U42" s="68">
        <v>95.45</v>
      </c>
      <c r="V42" s="19"/>
    </row>
    <row r="43" spans="1:22" ht="12.75">
      <c r="A43" s="63" t="s">
        <v>173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64">
        <v>7422378.13</v>
      </c>
      <c r="N43" s="19"/>
      <c r="O43" s="64">
        <v>9087020.81</v>
      </c>
      <c r="P43" s="19"/>
      <c r="Q43" s="64">
        <v>6734522.75</v>
      </c>
      <c r="R43" s="19"/>
      <c r="S43" s="65">
        <v>90.73</v>
      </c>
      <c r="T43" s="19"/>
      <c r="U43" s="65">
        <v>74.11</v>
      </c>
      <c r="V43" s="19"/>
    </row>
    <row r="44" spans="1:22" ht="12.75">
      <c r="A44" s="66" t="s">
        <v>174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67">
        <v>1180018.05</v>
      </c>
      <c r="N44" s="19"/>
      <c r="O44" s="67">
        <v>3623469.76</v>
      </c>
      <c r="P44" s="19"/>
      <c r="Q44" s="67">
        <v>3253035.16</v>
      </c>
      <c r="R44" s="19"/>
      <c r="S44" s="68">
        <v>275.68</v>
      </c>
      <c r="T44" s="19"/>
      <c r="U44" s="68">
        <v>89.78</v>
      </c>
      <c r="V44" s="19"/>
    </row>
    <row r="45" spans="1:22" ht="12.75">
      <c r="A45" s="66" t="s">
        <v>175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67">
        <v>38080.86</v>
      </c>
      <c r="N45" s="19"/>
      <c r="O45" s="67">
        <v>1511000</v>
      </c>
      <c r="P45" s="19"/>
      <c r="Q45" s="67">
        <v>404926.18</v>
      </c>
      <c r="R45" s="19"/>
      <c r="S45" s="68">
        <v>1063.33</v>
      </c>
      <c r="T45" s="19"/>
      <c r="U45" s="68">
        <v>26.8</v>
      </c>
      <c r="V45" s="19"/>
    </row>
    <row r="46" spans="1:22" ht="12.75">
      <c r="A46" s="66" t="s">
        <v>176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67">
        <v>3769779.8</v>
      </c>
      <c r="N46" s="19"/>
      <c r="O46" s="67">
        <v>1387311.05</v>
      </c>
      <c r="P46" s="19"/>
      <c r="Q46" s="67">
        <v>1360443.2</v>
      </c>
      <c r="R46" s="19"/>
      <c r="S46" s="68">
        <v>36.09</v>
      </c>
      <c r="T46" s="19"/>
      <c r="U46" s="68">
        <v>98.06</v>
      </c>
      <c r="V46" s="19"/>
    </row>
    <row r="47" spans="1:22" ht="12.75">
      <c r="A47" s="66" t="s">
        <v>177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67">
        <v>192060.83</v>
      </c>
      <c r="N47" s="19"/>
      <c r="O47" s="67">
        <v>32775</v>
      </c>
      <c r="P47" s="19"/>
      <c r="Q47" s="67">
        <v>32765.62</v>
      </c>
      <c r="R47" s="19"/>
      <c r="S47" s="68">
        <v>17.06</v>
      </c>
      <c r="T47" s="19"/>
      <c r="U47" s="68">
        <v>99.97</v>
      </c>
      <c r="V47" s="19"/>
    </row>
    <row r="48" spans="1:22" ht="12.75">
      <c r="A48" s="66" t="s">
        <v>178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67">
        <v>1906378.19</v>
      </c>
      <c r="N48" s="19"/>
      <c r="O48" s="67">
        <v>2473750</v>
      </c>
      <c r="P48" s="19"/>
      <c r="Q48" s="67">
        <v>1625030.84</v>
      </c>
      <c r="R48" s="19"/>
      <c r="S48" s="68">
        <v>85.24</v>
      </c>
      <c r="T48" s="19"/>
      <c r="U48" s="68">
        <v>65.69</v>
      </c>
      <c r="V48" s="19"/>
    </row>
    <row r="49" spans="1:22" ht="12.75">
      <c r="A49" s="66" t="s">
        <v>188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67" t="s">
        <v>0</v>
      </c>
      <c r="N49" s="19"/>
      <c r="O49" s="67">
        <v>58715</v>
      </c>
      <c r="P49" s="19"/>
      <c r="Q49" s="67">
        <v>58321.75</v>
      </c>
      <c r="R49" s="19"/>
      <c r="S49" s="68">
        <v>0</v>
      </c>
      <c r="T49" s="19"/>
      <c r="U49" s="68">
        <v>99.33</v>
      </c>
      <c r="V49" s="19"/>
    </row>
    <row r="50" spans="1:22" ht="12.75">
      <c r="A50" s="66" t="s">
        <v>189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67">
        <v>336060.4</v>
      </c>
      <c r="N50" s="19"/>
      <c r="O50" s="67" t="s">
        <v>0</v>
      </c>
      <c r="P50" s="19"/>
      <c r="Q50" s="67" t="s">
        <v>0</v>
      </c>
      <c r="R50" s="19"/>
      <c r="S50" s="68">
        <v>0</v>
      </c>
      <c r="T50" s="19"/>
      <c r="U50" s="68">
        <v>0</v>
      </c>
      <c r="V50" s="19"/>
    </row>
    <row r="51" spans="1:22" ht="12.75">
      <c r="A51" s="63" t="s">
        <v>179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64" t="s">
        <v>0</v>
      </c>
      <c r="N51" s="19"/>
      <c r="O51" s="64">
        <v>67700</v>
      </c>
      <c r="P51" s="19"/>
      <c r="Q51" s="64">
        <v>63850.9</v>
      </c>
      <c r="R51" s="19"/>
      <c r="S51" s="65">
        <v>0</v>
      </c>
      <c r="T51" s="19"/>
      <c r="U51" s="65">
        <v>94.31</v>
      </c>
      <c r="V51" s="19"/>
    </row>
    <row r="52" spans="1:22" ht="12.75">
      <c r="A52" s="66" t="s">
        <v>180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67" t="s">
        <v>0</v>
      </c>
      <c r="N52" s="19"/>
      <c r="O52" s="67">
        <v>67700</v>
      </c>
      <c r="P52" s="19"/>
      <c r="Q52" s="67">
        <v>63850.9</v>
      </c>
      <c r="R52" s="19"/>
      <c r="S52" s="68">
        <v>0</v>
      </c>
      <c r="T52" s="19"/>
      <c r="U52" s="68">
        <v>94.31</v>
      </c>
      <c r="V52" s="19"/>
    </row>
    <row r="53" spans="1:22" ht="12.75">
      <c r="A53" s="63" t="s">
        <v>181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64">
        <v>30000</v>
      </c>
      <c r="N53" s="19"/>
      <c r="O53" s="64">
        <v>423939</v>
      </c>
      <c r="P53" s="19"/>
      <c r="Q53" s="64">
        <v>414501.44</v>
      </c>
      <c r="R53" s="19"/>
      <c r="S53" s="65">
        <v>842.13</v>
      </c>
      <c r="T53" s="19"/>
      <c r="U53" s="65">
        <v>59.59</v>
      </c>
      <c r="V53" s="19"/>
    </row>
    <row r="54" spans="1:22" ht="12.75">
      <c r="A54" s="66" t="s">
        <v>182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67">
        <v>30000</v>
      </c>
      <c r="N54" s="19"/>
      <c r="O54" s="67">
        <v>423939</v>
      </c>
      <c r="P54" s="19"/>
      <c r="Q54" s="67">
        <v>414501.44</v>
      </c>
      <c r="R54" s="19"/>
      <c r="S54" s="68">
        <v>842.13</v>
      </c>
      <c r="T54" s="19"/>
      <c r="U54" s="68">
        <v>59.59</v>
      </c>
      <c r="V54" s="19"/>
    </row>
    <row r="55" spans="1:22" ht="12.75">
      <c r="A55" s="69" t="s">
        <v>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69" t="s">
        <v>0</v>
      </c>
      <c r="N55" s="19"/>
      <c r="O55" s="69" t="s">
        <v>0</v>
      </c>
      <c r="P55" s="19"/>
      <c r="Q55" s="69" t="s">
        <v>0</v>
      </c>
      <c r="R55" s="19"/>
      <c r="S55" s="69" t="s">
        <v>0</v>
      </c>
      <c r="T55" s="19"/>
      <c r="U55" s="69" t="s">
        <v>0</v>
      </c>
      <c r="V55" s="19"/>
    </row>
  </sheetData>
  <sheetProtection/>
  <mergeCells count="315"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U5:V5"/>
    <mergeCell ref="A1:U1"/>
    <mergeCell ref="A2:U2"/>
    <mergeCell ref="A3:U3"/>
    <mergeCell ref="A4:L4"/>
    <mergeCell ref="M4:N4"/>
    <mergeCell ref="O4:P4"/>
    <mergeCell ref="Q4:R4"/>
    <mergeCell ref="S4:T4"/>
    <mergeCell ref="U4:V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40"/>
  <sheetViews>
    <sheetView zoomScalePageLayoutView="0" workbookViewId="0" topLeftCell="A1">
      <selection activeCell="K42" sqref="K42:K43"/>
    </sheetView>
  </sheetViews>
  <sheetFormatPr defaultColWidth="9.140625" defaultRowHeight="12.75"/>
  <cols>
    <col min="6" max="6" width="57.421875" style="0" customWidth="1"/>
  </cols>
  <sheetData>
    <row r="1" spans="1:16" s="4" customFormat="1" ht="18">
      <c r="A1" s="45" t="s">
        <v>190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2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70" t="s">
        <v>191</v>
      </c>
      <c r="B4" s="19"/>
      <c r="C4" s="19"/>
      <c r="D4" s="19"/>
      <c r="E4" s="19"/>
      <c r="F4" s="19"/>
      <c r="G4" s="70" t="s">
        <v>192</v>
      </c>
      <c r="H4" s="19"/>
      <c r="I4" s="70" t="s">
        <v>193</v>
      </c>
      <c r="J4" s="19"/>
      <c r="K4" s="70" t="s">
        <v>194</v>
      </c>
      <c r="L4" s="19"/>
      <c r="M4" s="70" t="s">
        <v>195</v>
      </c>
      <c r="N4" s="19"/>
      <c r="O4" s="70" t="s">
        <v>196</v>
      </c>
      <c r="P4" s="19"/>
    </row>
    <row r="5" spans="1:16" ht="12.75">
      <c r="A5" s="70" t="s">
        <v>0</v>
      </c>
      <c r="B5" s="19"/>
      <c r="C5" s="19"/>
      <c r="D5" s="19"/>
      <c r="E5" s="19"/>
      <c r="F5" s="19"/>
      <c r="G5" s="70" t="s">
        <v>9</v>
      </c>
      <c r="H5" s="19"/>
      <c r="I5" s="70" t="s">
        <v>10</v>
      </c>
      <c r="J5" s="19"/>
      <c r="K5" s="70" t="s">
        <v>11</v>
      </c>
      <c r="L5" s="19"/>
      <c r="M5" s="70" t="s">
        <v>12</v>
      </c>
      <c r="N5" s="19"/>
      <c r="O5" s="70" t="s">
        <v>13</v>
      </c>
      <c r="P5" s="19"/>
    </row>
    <row r="6" spans="1:16" ht="12.75">
      <c r="A6" s="71" t="s">
        <v>197</v>
      </c>
      <c r="B6" s="19"/>
      <c r="C6" s="19"/>
      <c r="D6" s="19"/>
      <c r="E6" s="19"/>
      <c r="F6" s="19"/>
      <c r="G6" s="72">
        <v>13885018.15</v>
      </c>
      <c r="H6" s="19"/>
      <c r="I6" s="72">
        <v>19302325.69</v>
      </c>
      <c r="J6" s="19"/>
      <c r="K6" s="72">
        <v>15574971.11</v>
      </c>
      <c r="L6" s="19"/>
      <c r="M6" s="73">
        <v>112.17</v>
      </c>
      <c r="N6" s="19"/>
      <c r="O6" s="73">
        <v>80.69</v>
      </c>
      <c r="P6" s="19"/>
    </row>
    <row r="7" spans="1:16" ht="12.75">
      <c r="A7" s="74" t="s">
        <v>198</v>
      </c>
      <c r="B7" s="19"/>
      <c r="C7" s="19"/>
      <c r="D7" s="19"/>
      <c r="E7" s="19"/>
      <c r="F7" s="19"/>
      <c r="G7" s="75">
        <v>2309332.81</v>
      </c>
      <c r="H7" s="19"/>
      <c r="I7" s="75">
        <v>3104434.28</v>
      </c>
      <c r="J7" s="19"/>
      <c r="K7" s="75">
        <v>2713598.92</v>
      </c>
      <c r="L7" s="19"/>
      <c r="M7" s="76">
        <v>117.51</v>
      </c>
      <c r="N7" s="19"/>
      <c r="O7" s="76">
        <v>87.41</v>
      </c>
      <c r="P7" s="19"/>
    </row>
    <row r="8" spans="1:16" ht="12.75">
      <c r="A8" s="77" t="s">
        <v>199</v>
      </c>
      <c r="B8" s="19"/>
      <c r="C8" s="19"/>
      <c r="D8" s="19"/>
      <c r="E8" s="19"/>
      <c r="F8" s="19"/>
      <c r="G8" s="78">
        <v>664313.4</v>
      </c>
      <c r="H8" s="19"/>
      <c r="I8" s="78">
        <v>875526.53</v>
      </c>
      <c r="J8" s="19"/>
      <c r="K8" s="78">
        <v>684589.98</v>
      </c>
      <c r="L8" s="19"/>
      <c r="M8" s="79">
        <v>103.05</v>
      </c>
      <c r="N8" s="19"/>
      <c r="O8" s="79">
        <v>78.19</v>
      </c>
      <c r="P8" s="19"/>
    </row>
    <row r="9" spans="1:16" ht="12.75">
      <c r="A9" s="77" t="s">
        <v>200</v>
      </c>
      <c r="B9" s="19"/>
      <c r="C9" s="19"/>
      <c r="D9" s="19"/>
      <c r="E9" s="19"/>
      <c r="F9" s="19"/>
      <c r="G9" s="78">
        <v>1645019.41</v>
      </c>
      <c r="H9" s="19"/>
      <c r="I9" s="78">
        <v>2228907.75</v>
      </c>
      <c r="J9" s="19"/>
      <c r="K9" s="78">
        <v>2029008.94</v>
      </c>
      <c r="L9" s="19"/>
      <c r="M9" s="79">
        <v>123.34</v>
      </c>
      <c r="N9" s="19"/>
      <c r="O9" s="79">
        <v>91.03</v>
      </c>
      <c r="P9" s="19"/>
    </row>
    <row r="10" spans="1:16" ht="12.75">
      <c r="A10" s="74" t="s">
        <v>201</v>
      </c>
      <c r="B10" s="19"/>
      <c r="C10" s="19"/>
      <c r="D10" s="19"/>
      <c r="E10" s="19"/>
      <c r="F10" s="19"/>
      <c r="G10" s="75">
        <v>46375</v>
      </c>
      <c r="H10" s="19"/>
      <c r="I10" s="75">
        <v>68600</v>
      </c>
      <c r="J10" s="19"/>
      <c r="K10" s="75">
        <v>46225</v>
      </c>
      <c r="L10" s="19"/>
      <c r="M10" s="76">
        <v>99.68</v>
      </c>
      <c r="N10" s="19"/>
      <c r="O10" s="76">
        <v>67.38</v>
      </c>
      <c r="P10" s="19"/>
    </row>
    <row r="11" spans="1:16" ht="12.75">
      <c r="A11" s="77" t="s">
        <v>202</v>
      </c>
      <c r="B11" s="19"/>
      <c r="C11" s="19"/>
      <c r="D11" s="19"/>
      <c r="E11" s="19"/>
      <c r="F11" s="19"/>
      <c r="G11" s="78">
        <v>46375</v>
      </c>
      <c r="H11" s="19"/>
      <c r="I11" s="78">
        <v>68600</v>
      </c>
      <c r="J11" s="19"/>
      <c r="K11" s="78">
        <v>46225</v>
      </c>
      <c r="L11" s="19"/>
      <c r="M11" s="79">
        <v>99.68</v>
      </c>
      <c r="N11" s="19"/>
      <c r="O11" s="79">
        <v>67.38</v>
      </c>
      <c r="P11" s="19"/>
    </row>
    <row r="12" spans="1:16" ht="12.75">
      <c r="A12" s="74" t="s">
        <v>203</v>
      </c>
      <c r="B12" s="19"/>
      <c r="C12" s="19"/>
      <c r="D12" s="19"/>
      <c r="E12" s="19"/>
      <c r="F12" s="19"/>
      <c r="G12" s="75">
        <v>212000</v>
      </c>
      <c r="H12" s="19"/>
      <c r="I12" s="75">
        <v>306750</v>
      </c>
      <c r="J12" s="19"/>
      <c r="K12" s="75">
        <v>301517.5</v>
      </c>
      <c r="L12" s="19"/>
      <c r="M12" s="76">
        <v>142.23</v>
      </c>
      <c r="N12" s="19"/>
      <c r="O12" s="76">
        <v>98.29</v>
      </c>
      <c r="P12" s="19"/>
    </row>
    <row r="13" spans="1:16" ht="12.75">
      <c r="A13" s="77" t="s">
        <v>204</v>
      </c>
      <c r="B13" s="19"/>
      <c r="C13" s="19"/>
      <c r="D13" s="19"/>
      <c r="E13" s="19"/>
      <c r="F13" s="19"/>
      <c r="G13" s="78">
        <v>212000</v>
      </c>
      <c r="H13" s="19"/>
      <c r="I13" s="78">
        <v>306750</v>
      </c>
      <c r="J13" s="19"/>
      <c r="K13" s="78">
        <v>301517.5</v>
      </c>
      <c r="L13" s="19"/>
      <c r="M13" s="79">
        <v>142.23</v>
      </c>
      <c r="N13" s="19"/>
      <c r="O13" s="79">
        <v>98.29</v>
      </c>
      <c r="P13" s="19"/>
    </row>
    <row r="14" spans="1:16" ht="12.75">
      <c r="A14" s="74" t="s">
        <v>205</v>
      </c>
      <c r="B14" s="19"/>
      <c r="C14" s="19"/>
      <c r="D14" s="19"/>
      <c r="E14" s="19"/>
      <c r="F14" s="19"/>
      <c r="G14" s="75">
        <v>1014343.2</v>
      </c>
      <c r="H14" s="19"/>
      <c r="I14" s="75">
        <v>1723988</v>
      </c>
      <c r="J14" s="19"/>
      <c r="K14" s="75">
        <v>1663948.42</v>
      </c>
      <c r="L14" s="19"/>
      <c r="M14" s="76">
        <v>164.04</v>
      </c>
      <c r="N14" s="19"/>
      <c r="O14" s="76">
        <v>96.52</v>
      </c>
      <c r="P14" s="19"/>
    </row>
    <row r="15" spans="1:16" ht="12.75">
      <c r="A15" s="77" t="s">
        <v>206</v>
      </c>
      <c r="B15" s="19"/>
      <c r="C15" s="19"/>
      <c r="D15" s="19"/>
      <c r="E15" s="19"/>
      <c r="F15" s="19"/>
      <c r="G15" s="78">
        <v>1011882.32</v>
      </c>
      <c r="H15" s="19"/>
      <c r="I15" s="78">
        <v>1713988</v>
      </c>
      <c r="J15" s="19"/>
      <c r="K15" s="78">
        <v>1655241.67</v>
      </c>
      <c r="L15" s="19"/>
      <c r="M15" s="79">
        <v>163.58</v>
      </c>
      <c r="N15" s="19"/>
      <c r="O15" s="79">
        <v>96.57</v>
      </c>
      <c r="P15" s="19"/>
    </row>
    <row r="16" spans="1:16" ht="12.75">
      <c r="A16" s="77" t="s">
        <v>207</v>
      </c>
      <c r="B16" s="19"/>
      <c r="C16" s="19"/>
      <c r="D16" s="19"/>
      <c r="E16" s="19"/>
      <c r="F16" s="19"/>
      <c r="G16" s="78">
        <v>2460.88</v>
      </c>
      <c r="H16" s="19"/>
      <c r="I16" s="78">
        <v>10000</v>
      </c>
      <c r="J16" s="19"/>
      <c r="K16" s="78">
        <v>8706.75</v>
      </c>
      <c r="L16" s="19"/>
      <c r="M16" s="79">
        <v>353.81</v>
      </c>
      <c r="N16" s="19"/>
      <c r="O16" s="79">
        <v>87.07</v>
      </c>
      <c r="P16" s="19"/>
    </row>
    <row r="17" spans="1:16" ht="12.75">
      <c r="A17" s="74" t="s">
        <v>208</v>
      </c>
      <c r="B17" s="19"/>
      <c r="C17" s="19"/>
      <c r="D17" s="19"/>
      <c r="E17" s="19"/>
      <c r="F17" s="19"/>
      <c r="G17" s="75">
        <v>362459.95</v>
      </c>
      <c r="H17" s="19"/>
      <c r="I17" s="75">
        <v>1916970</v>
      </c>
      <c r="J17" s="19"/>
      <c r="K17" s="75">
        <v>1359079.59</v>
      </c>
      <c r="L17" s="19"/>
      <c r="M17" s="76">
        <v>374.96</v>
      </c>
      <c r="N17" s="19"/>
      <c r="O17" s="76">
        <v>70.9</v>
      </c>
      <c r="P17" s="19"/>
    </row>
    <row r="18" spans="1:16" ht="12.75">
      <c r="A18" s="77" t="s">
        <v>209</v>
      </c>
      <c r="B18" s="19"/>
      <c r="C18" s="19"/>
      <c r="D18" s="19"/>
      <c r="E18" s="19"/>
      <c r="F18" s="19"/>
      <c r="G18" s="78">
        <v>362459.95</v>
      </c>
      <c r="H18" s="19"/>
      <c r="I18" s="78">
        <v>1865120</v>
      </c>
      <c r="J18" s="19"/>
      <c r="K18" s="78">
        <v>1307229.59</v>
      </c>
      <c r="L18" s="19"/>
      <c r="M18" s="79">
        <v>360.65</v>
      </c>
      <c r="N18" s="19"/>
      <c r="O18" s="79">
        <v>70.09</v>
      </c>
      <c r="P18" s="19"/>
    </row>
    <row r="19" spans="1:16" ht="12.75">
      <c r="A19" s="77" t="s">
        <v>210</v>
      </c>
      <c r="B19" s="19"/>
      <c r="C19" s="19"/>
      <c r="D19" s="19"/>
      <c r="E19" s="19"/>
      <c r="F19" s="19"/>
      <c r="G19" s="78" t="s">
        <v>0</v>
      </c>
      <c r="H19" s="19"/>
      <c r="I19" s="78">
        <v>51850</v>
      </c>
      <c r="J19" s="19"/>
      <c r="K19" s="78">
        <v>51850</v>
      </c>
      <c r="L19" s="19"/>
      <c r="M19" s="79" t="s">
        <v>0</v>
      </c>
      <c r="N19" s="19"/>
      <c r="O19" s="79">
        <v>100</v>
      </c>
      <c r="P19" s="19"/>
    </row>
    <row r="20" spans="1:16" ht="12.75">
      <c r="A20" s="74" t="s">
        <v>211</v>
      </c>
      <c r="B20" s="19"/>
      <c r="C20" s="19"/>
      <c r="D20" s="19"/>
      <c r="E20" s="19"/>
      <c r="F20" s="19"/>
      <c r="G20" s="75">
        <v>7486868.42</v>
      </c>
      <c r="H20" s="19"/>
      <c r="I20" s="75">
        <v>7372793</v>
      </c>
      <c r="J20" s="19"/>
      <c r="K20" s="75">
        <v>5073567</v>
      </c>
      <c r="L20" s="19"/>
      <c r="M20" s="76">
        <v>68.43</v>
      </c>
      <c r="N20" s="19"/>
      <c r="O20" s="76">
        <v>69.49</v>
      </c>
      <c r="P20" s="19"/>
    </row>
    <row r="21" spans="1:16" ht="12.75">
      <c r="A21" s="77" t="s">
        <v>212</v>
      </c>
      <c r="B21" s="19"/>
      <c r="C21" s="19"/>
      <c r="D21" s="19"/>
      <c r="E21" s="19"/>
      <c r="F21" s="19"/>
      <c r="G21" s="78" t="s">
        <v>0</v>
      </c>
      <c r="H21" s="19"/>
      <c r="I21" s="78">
        <v>367500</v>
      </c>
      <c r="J21" s="19"/>
      <c r="K21" s="78">
        <v>413612.44</v>
      </c>
      <c r="L21" s="19"/>
      <c r="M21" s="79" t="s">
        <v>0</v>
      </c>
      <c r="N21" s="19"/>
      <c r="O21" s="79">
        <v>98.94</v>
      </c>
      <c r="P21" s="19"/>
    </row>
    <row r="22" spans="1:16" ht="12.75">
      <c r="A22" s="77" t="s">
        <v>213</v>
      </c>
      <c r="B22" s="19"/>
      <c r="C22" s="19"/>
      <c r="D22" s="19"/>
      <c r="E22" s="19"/>
      <c r="F22" s="19"/>
      <c r="G22" s="78">
        <v>6211881.8</v>
      </c>
      <c r="H22" s="19"/>
      <c r="I22" s="78">
        <v>5154925</v>
      </c>
      <c r="J22" s="19"/>
      <c r="K22" s="78">
        <v>3153877.08</v>
      </c>
      <c r="L22" s="19"/>
      <c r="M22" s="79">
        <v>50.77</v>
      </c>
      <c r="N22" s="19"/>
      <c r="O22" s="79">
        <v>61.18</v>
      </c>
      <c r="P22" s="19"/>
    </row>
    <row r="23" spans="1:16" ht="12.75">
      <c r="A23" s="77" t="s">
        <v>214</v>
      </c>
      <c r="B23" s="19"/>
      <c r="C23" s="19"/>
      <c r="D23" s="19"/>
      <c r="E23" s="19"/>
      <c r="F23" s="19"/>
      <c r="G23" s="78">
        <v>29.32</v>
      </c>
      <c r="H23" s="19"/>
      <c r="I23" s="78">
        <v>0</v>
      </c>
      <c r="J23" s="19"/>
      <c r="K23" s="78" t="s">
        <v>0</v>
      </c>
      <c r="L23" s="19"/>
      <c r="M23" s="79" t="s">
        <v>0</v>
      </c>
      <c r="N23" s="19"/>
      <c r="O23" s="79" t="s">
        <v>0</v>
      </c>
      <c r="P23" s="19"/>
    </row>
    <row r="24" spans="1:16" ht="12.75">
      <c r="A24" s="77" t="s">
        <v>215</v>
      </c>
      <c r="B24" s="19"/>
      <c r="C24" s="19"/>
      <c r="D24" s="19"/>
      <c r="E24" s="19"/>
      <c r="F24" s="19"/>
      <c r="G24" s="78">
        <v>59203.3</v>
      </c>
      <c r="H24" s="19"/>
      <c r="I24" s="78">
        <v>98000</v>
      </c>
      <c r="J24" s="19"/>
      <c r="K24" s="78">
        <v>84387.92</v>
      </c>
      <c r="L24" s="19"/>
      <c r="M24" s="79">
        <v>142.54</v>
      </c>
      <c r="N24" s="19"/>
      <c r="O24" s="79">
        <v>86.11</v>
      </c>
      <c r="P24" s="19"/>
    </row>
    <row r="25" spans="1:17" ht="12.75">
      <c r="A25" s="77" t="s">
        <v>216</v>
      </c>
      <c r="B25" s="19"/>
      <c r="C25" s="19"/>
      <c r="D25" s="19"/>
      <c r="E25" s="19"/>
      <c r="F25" s="19"/>
      <c r="G25" s="78">
        <v>1215754</v>
      </c>
      <c r="H25" s="19"/>
      <c r="I25" s="78">
        <v>1652368</v>
      </c>
      <c r="J25" s="19"/>
      <c r="K25" s="78">
        <v>1421689.56</v>
      </c>
      <c r="L25" s="19"/>
      <c r="M25" s="79">
        <v>116.93</v>
      </c>
      <c r="N25" s="19"/>
      <c r="O25" s="79">
        <v>86.03</v>
      </c>
      <c r="P25" s="19"/>
      <c r="Q25" s="13"/>
    </row>
    <row r="26" spans="1:16" ht="12.75">
      <c r="A26" s="74" t="s">
        <v>217</v>
      </c>
      <c r="B26" s="19"/>
      <c r="C26" s="19"/>
      <c r="D26" s="19"/>
      <c r="E26" s="19"/>
      <c r="F26" s="19"/>
      <c r="G26" s="75">
        <v>88122.83</v>
      </c>
      <c r="H26" s="19"/>
      <c r="I26" s="75">
        <v>132000</v>
      </c>
      <c r="J26" s="19"/>
      <c r="K26" s="75">
        <v>79260.47</v>
      </c>
      <c r="L26" s="19"/>
      <c r="M26" s="76">
        <v>89.94</v>
      </c>
      <c r="N26" s="19"/>
      <c r="O26" s="76">
        <v>60.05</v>
      </c>
      <c r="P26" s="19"/>
    </row>
    <row r="27" spans="1:16" ht="12.75">
      <c r="A27" s="77" t="s">
        <v>218</v>
      </c>
      <c r="B27" s="19"/>
      <c r="C27" s="19"/>
      <c r="D27" s="19"/>
      <c r="E27" s="19"/>
      <c r="F27" s="19"/>
      <c r="G27" s="78">
        <v>88122.83</v>
      </c>
      <c r="H27" s="19"/>
      <c r="I27" s="78">
        <v>132000</v>
      </c>
      <c r="J27" s="19"/>
      <c r="K27" s="78">
        <v>79260.47</v>
      </c>
      <c r="L27" s="19"/>
      <c r="M27" s="79">
        <v>89.94</v>
      </c>
      <c r="N27" s="19"/>
      <c r="O27" s="79">
        <v>60.05</v>
      </c>
      <c r="P27" s="19"/>
    </row>
    <row r="28" spans="1:16" ht="12.75">
      <c r="A28" s="74" t="s">
        <v>219</v>
      </c>
      <c r="B28" s="19"/>
      <c r="C28" s="19"/>
      <c r="D28" s="19"/>
      <c r="E28" s="19"/>
      <c r="F28" s="19"/>
      <c r="G28" s="75">
        <v>287730.7</v>
      </c>
      <c r="H28" s="19"/>
      <c r="I28" s="75">
        <v>1096618.89</v>
      </c>
      <c r="J28" s="19"/>
      <c r="K28" s="75">
        <v>879402.49</v>
      </c>
      <c r="L28" s="19"/>
      <c r="M28" s="76">
        <v>305.63</v>
      </c>
      <c r="N28" s="19"/>
      <c r="O28" s="76">
        <v>80.19</v>
      </c>
      <c r="P28" s="19"/>
    </row>
    <row r="29" spans="1:16" ht="12.75">
      <c r="A29" s="77" t="s">
        <v>220</v>
      </c>
      <c r="B29" s="19"/>
      <c r="C29" s="19"/>
      <c r="D29" s="19"/>
      <c r="E29" s="19"/>
      <c r="F29" s="19"/>
      <c r="G29" s="78">
        <v>161488</v>
      </c>
      <c r="H29" s="19"/>
      <c r="I29" s="78">
        <v>467198.19</v>
      </c>
      <c r="J29" s="19"/>
      <c r="K29" s="78">
        <v>278919.6</v>
      </c>
      <c r="L29" s="19"/>
      <c r="M29" s="79">
        <v>172.72</v>
      </c>
      <c r="N29" s="19"/>
      <c r="O29" s="79">
        <v>59.7</v>
      </c>
      <c r="P29" s="19"/>
    </row>
    <row r="30" spans="1:16" ht="12.75">
      <c r="A30" s="77" t="s">
        <v>221</v>
      </c>
      <c r="B30" s="19"/>
      <c r="C30" s="19"/>
      <c r="D30" s="19"/>
      <c r="E30" s="19"/>
      <c r="F30" s="19"/>
      <c r="G30" s="78">
        <v>107242.7</v>
      </c>
      <c r="H30" s="19"/>
      <c r="I30" s="78">
        <v>369420.7</v>
      </c>
      <c r="J30" s="19"/>
      <c r="K30" s="78">
        <v>348982.89</v>
      </c>
      <c r="L30" s="19"/>
      <c r="M30" s="79">
        <v>325.41</v>
      </c>
      <c r="N30" s="19"/>
      <c r="O30" s="79">
        <v>94.47</v>
      </c>
      <c r="P30" s="19"/>
    </row>
    <row r="31" spans="1:16" ht="12.75">
      <c r="A31" s="77" t="s">
        <v>222</v>
      </c>
      <c r="B31" s="19"/>
      <c r="C31" s="19"/>
      <c r="D31" s="19"/>
      <c r="E31" s="19"/>
      <c r="F31" s="19"/>
      <c r="G31" s="78">
        <v>19000</v>
      </c>
      <c r="H31" s="19"/>
      <c r="I31" s="78">
        <v>260000</v>
      </c>
      <c r="J31" s="19"/>
      <c r="K31" s="78">
        <v>251500</v>
      </c>
      <c r="L31" s="19"/>
      <c r="M31" s="79">
        <v>1323.68</v>
      </c>
      <c r="N31" s="19"/>
      <c r="O31" s="79">
        <v>96.73</v>
      </c>
      <c r="P31" s="19"/>
    </row>
    <row r="32" spans="1:16" ht="12.75">
      <c r="A32" s="74" t="s">
        <v>223</v>
      </c>
      <c r="B32" s="19"/>
      <c r="C32" s="19"/>
      <c r="D32" s="19"/>
      <c r="E32" s="19"/>
      <c r="F32" s="19"/>
      <c r="G32" s="75">
        <v>620010.57</v>
      </c>
      <c r="H32" s="19"/>
      <c r="I32" s="75">
        <v>2381490.72</v>
      </c>
      <c r="J32" s="19"/>
      <c r="K32" s="75">
        <v>2278083.51</v>
      </c>
      <c r="L32" s="19"/>
      <c r="M32" s="76">
        <v>367.43</v>
      </c>
      <c r="N32" s="19"/>
      <c r="O32" s="76">
        <v>95.66</v>
      </c>
      <c r="P32" s="19"/>
    </row>
    <row r="33" spans="1:16" ht="12.75">
      <c r="A33" s="77" t="s">
        <v>224</v>
      </c>
      <c r="B33" s="19"/>
      <c r="C33" s="19"/>
      <c r="D33" s="19"/>
      <c r="E33" s="19"/>
      <c r="F33" s="19"/>
      <c r="G33" s="78">
        <v>381193.76</v>
      </c>
      <c r="H33" s="19"/>
      <c r="I33" s="78">
        <v>2075055.02</v>
      </c>
      <c r="J33" s="19"/>
      <c r="K33" s="78">
        <v>1999465.59</v>
      </c>
      <c r="L33" s="19"/>
      <c r="M33" s="79">
        <v>524.53</v>
      </c>
      <c r="N33" s="19"/>
      <c r="O33" s="79">
        <v>96.36</v>
      </c>
      <c r="P33" s="19"/>
    </row>
    <row r="34" spans="1:16" ht="12.75">
      <c r="A34" s="77" t="s">
        <v>225</v>
      </c>
      <c r="B34" s="19"/>
      <c r="C34" s="19"/>
      <c r="D34" s="19"/>
      <c r="E34" s="19"/>
      <c r="F34" s="19"/>
      <c r="G34" s="78">
        <v>238816.81</v>
      </c>
      <c r="H34" s="19"/>
      <c r="I34" s="78">
        <v>306435.7</v>
      </c>
      <c r="J34" s="19"/>
      <c r="K34" s="78">
        <v>278617.92</v>
      </c>
      <c r="L34" s="19"/>
      <c r="M34" s="79">
        <v>116.67</v>
      </c>
      <c r="N34" s="19"/>
      <c r="O34" s="79">
        <v>90.92</v>
      </c>
      <c r="P34" s="19"/>
    </row>
    <row r="35" spans="1:16" ht="12.75">
      <c r="A35" s="74" t="s">
        <v>226</v>
      </c>
      <c r="B35" s="19"/>
      <c r="C35" s="19"/>
      <c r="D35" s="19"/>
      <c r="E35" s="19"/>
      <c r="F35" s="19"/>
      <c r="G35" s="75">
        <v>1457774.67</v>
      </c>
      <c r="H35" s="19"/>
      <c r="I35" s="75">
        <v>1248680.8</v>
      </c>
      <c r="J35" s="19"/>
      <c r="K35" s="75">
        <v>1180288.21</v>
      </c>
      <c r="L35" s="19"/>
      <c r="M35" s="76">
        <v>80.97</v>
      </c>
      <c r="N35" s="19"/>
      <c r="O35" s="76">
        <v>94.52</v>
      </c>
      <c r="P35" s="19"/>
    </row>
    <row r="36" spans="1:16" ht="12.75">
      <c r="A36" s="77" t="s">
        <v>227</v>
      </c>
      <c r="B36" s="19"/>
      <c r="C36" s="19"/>
      <c r="D36" s="19"/>
      <c r="E36" s="19"/>
      <c r="F36" s="19"/>
      <c r="G36" s="78">
        <v>24900</v>
      </c>
      <c r="H36" s="19"/>
      <c r="I36" s="78">
        <v>37000</v>
      </c>
      <c r="J36" s="19"/>
      <c r="K36" s="78">
        <v>31650</v>
      </c>
      <c r="L36" s="19"/>
      <c r="M36" s="79">
        <v>127.11</v>
      </c>
      <c r="N36" s="19"/>
      <c r="O36" s="79">
        <v>85.54</v>
      </c>
      <c r="P36" s="19"/>
    </row>
    <row r="37" spans="1:16" ht="12.75">
      <c r="A37" s="77" t="s">
        <v>228</v>
      </c>
      <c r="B37" s="19"/>
      <c r="C37" s="19"/>
      <c r="D37" s="19"/>
      <c r="E37" s="19"/>
      <c r="F37" s="19"/>
      <c r="G37" s="78">
        <v>74000</v>
      </c>
      <c r="H37" s="19"/>
      <c r="I37" s="78">
        <v>66500</v>
      </c>
      <c r="J37" s="19"/>
      <c r="K37" s="78">
        <v>52000</v>
      </c>
      <c r="L37" s="19"/>
      <c r="M37" s="79">
        <v>70.27</v>
      </c>
      <c r="N37" s="19"/>
      <c r="O37" s="79">
        <v>78.2</v>
      </c>
      <c r="P37" s="19"/>
    </row>
    <row r="38" spans="1:16" ht="12.75">
      <c r="A38" s="77" t="s">
        <v>229</v>
      </c>
      <c r="B38" s="19"/>
      <c r="C38" s="19"/>
      <c r="D38" s="19"/>
      <c r="E38" s="19"/>
      <c r="F38" s="19"/>
      <c r="G38" s="78">
        <v>1241505.91</v>
      </c>
      <c r="H38" s="19"/>
      <c r="I38" s="78">
        <v>1001680.8</v>
      </c>
      <c r="J38" s="19"/>
      <c r="K38" s="78">
        <v>987668.57</v>
      </c>
      <c r="L38" s="19"/>
      <c r="M38" s="79">
        <v>79.55</v>
      </c>
      <c r="N38" s="19"/>
      <c r="O38" s="79">
        <v>98.6</v>
      </c>
      <c r="P38" s="19"/>
    </row>
    <row r="39" spans="1:16" ht="12.75">
      <c r="A39" s="77" t="s">
        <v>230</v>
      </c>
      <c r="B39" s="19"/>
      <c r="C39" s="19"/>
      <c r="D39" s="19"/>
      <c r="E39" s="19"/>
      <c r="F39" s="19"/>
      <c r="G39" s="78">
        <v>29546.91</v>
      </c>
      <c r="H39" s="19"/>
      <c r="I39" s="78">
        <v>47500</v>
      </c>
      <c r="J39" s="19"/>
      <c r="K39" s="78">
        <v>26237.41</v>
      </c>
      <c r="L39" s="19"/>
      <c r="M39" s="79">
        <v>88.8</v>
      </c>
      <c r="N39" s="19"/>
      <c r="O39" s="79">
        <v>55.24</v>
      </c>
      <c r="P39" s="19"/>
    </row>
    <row r="40" spans="1:16" ht="12.75">
      <c r="A40" s="77" t="s">
        <v>231</v>
      </c>
      <c r="B40" s="19"/>
      <c r="C40" s="19"/>
      <c r="D40" s="19"/>
      <c r="E40" s="19"/>
      <c r="F40" s="19"/>
      <c r="G40" s="78">
        <v>87821.85</v>
      </c>
      <c r="H40" s="19"/>
      <c r="I40" s="78">
        <v>96000</v>
      </c>
      <c r="J40" s="19"/>
      <c r="K40" s="78">
        <v>82732.23</v>
      </c>
      <c r="L40" s="19"/>
      <c r="M40" s="79">
        <v>94.2</v>
      </c>
      <c r="N40" s="19"/>
      <c r="O40" s="79">
        <v>86.18</v>
      </c>
      <c r="P40" s="19"/>
    </row>
  </sheetData>
  <sheetProtection/>
  <mergeCells count="225"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O5:P5"/>
    <mergeCell ref="A1:P1"/>
    <mergeCell ref="A2:P2"/>
    <mergeCell ref="A3:P3"/>
    <mergeCell ref="A4:F4"/>
    <mergeCell ref="G4:H4"/>
    <mergeCell ref="I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11"/>
  <sheetViews>
    <sheetView zoomScalePageLayoutView="0" workbookViewId="0" topLeftCell="A1">
      <selection activeCell="M9" sqref="M9"/>
    </sheetView>
  </sheetViews>
  <sheetFormatPr defaultColWidth="9.140625" defaultRowHeight="12.75"/>
  <cols>
    <col min="17" max="17" width="16.8515625" style="0" customWidth="1"/>
  </cols>
  <sheetData>
    <row r="1" spans="1:22" s="5" customFormat="1" ht="18">
      <c r="A1" s="45" t="s">
        <v>232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>
      <c r="A2" s="2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2.75">
      <c r="A4" s="80" t="s">
        <v>233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80" t="s">
        <v>192</v>
      </c>
      <c r="N4" s="19"/>
      <c r="O4" s="80" t="s">
        <v>193</v>
      </c>
      <c r="P4" s="19"/>
      <c r="Q4" s="80" t="s">
        <v>194</v>
      </c>
      <c r="R4" s="19"/>
      <c r="S4" s="80" t="s">
        <v>195</v>
      </c>
      <c r="T4" s="19"/>
      <c r="U4" s="80" t="s">
        <v>196</v>
      </c>
      <c r="V4" s="19"/>
    </row>
    <row r="5" spans="1:22" ht="12.75">
      <c r="A5" s="81" t="s">
        <v>234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1" t="s">
        <v>9</v>
      </c>
      <c r="N5" s="19"/>
      <c r="O5" s="81" t="s">
        <v>10</v>
      </c>
      <c r="P5" s="19"/>
      <c r="Q5" s="81" t="s">
        <v>11</v>
      </c>
      <c r="R5" s="19"/>
      <c r="S5" s="81" t="s">
        <v>12</v>
      </c>
      <c r="T5" s="19"/>
      <c r="U5" s="81" t="s">
        <v>13</v>
      </c>
      <c r="V5" s="19"/>
    </row>
    <row r="6" spans="1:21" ht="12.75">
      <c r="A6" s="9">
        <v>8</v>
      </c>
      <c r="M6" s="9"/>
      <c r="O6" s="9"/>
      <c r="Q6" s="10">
        <v>116012.31</v>
      </c>
      <c r="S6" s="9"/>
      <c r="U6" s="9"/>
    </row>
    <row r="7" spans="1:21" ht="12.75">
      <c r="A7" s="9">
        <v>84</v>
      </c>
      <c r="M7" s="9"/>
      <c r="O7" s="9"/>
      <c r="Q7" s="11">
        <v>116012.31</v>
      </c>
      <c r="S7" s="9"/>
      <c r="U7" s="9"/>
    </row>
    <row r="8" spans="1:21" ht="12.75">
      <c r="A8" s="9">
        <v>847</v>
      </c>
      <c r="M8" s="9"/>
      <c r="O8" s="9"/>
      <c r="Q8" s="11">
        <v>116012.31</v>
      </c>
      <c r="S8" s="9"/>
      <c r="U8" s="9"/>
    </row>
    <row r="9" spans="1:21" ht="12.75">
      <c r="A9" s="9">
        <v>8471</v>
      </c>
      <c r="M9" s="9"/>
      <c r="O9" s="9"/>
      <c r="Q9" s="11">
        <v>116012.31</v>
      </c>
      <c r="S9" s="9"/>
      <c r="U9" s="9"/>
    </row>
    <row r="10" spans="1:2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82" t="s">
        <v>235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3">
        <v>0</v>
      </c>
      <c r="N11" s="19"/>
      <c r="O11" s="83">
        <v>0</v>
      </c>
      <c r="P11" s="19"/>
      <c r="Q11" s="83">
        <v>0</v>
      </c>
      <c r="R11" s="19"/>
      <c r="S11" s="84">
        <v>0</v>
      </c>
      <c r="T11" s="19"/>
      <c r="U11" s="84">
        <v>0</v>
      </c>
      <c r="V11" s="19"/>
    </row>
  </sheetData>
  <sheetProtection/>
  <mergeCells count="27"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5:L5"/>
    <mergeCell ref="M5:N5"/>
    <mergeCell ref="O5:P5"/>
    <mergeCell ref="Q5:R5"/>
    <mergeCell ref="S5:T5"/>
    <mergeCell ref="U5:V5"/>
    <mergeCell ref="A1:V1"/>
    <mergeCell ref="A2:V2"/>
    <mergeCell ref="A3:V3"/>
    <mergeCell ref="A4:L4"/>
    <mergeCell ref="M4:N4"/>
    <mergeCell ref="O4:P4"/>
    <mergeCell ref="Q4:R4"/>
    <mergeCell ref="S4:T4"/>
    <mergeCell ref="U4:V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"/>
  <sheetViews>
    <sheetView zoomScalePageLayoutView="0" workbookViewId="0" topLeftCell="A1">
      <selection activeCell="O13" sqref="O9:P13"/>
    </sheetView>
  </sheetViews>
  <sheetFormatPr defaultColWidth="9.140625" defaultRowHeight="12.75"/>
  <sheetData>
    <row r="1" spans="1:21" s="6" customFormat="1" ht="18">
      <c r="A1" s="45" t="s">
        <v>236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75">
      <c r="A2" s="22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5" spans="1:22" ht="12.75">
      <c r="A5" s="85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5" t="s">
        <v>3</v>
      </c>
      <c r="N5" s="19"/>
      <c r="O5" s="85" t="s">
        <v>4</v>
      </c>
      <c r="P5" s="19"/>
      <c r="Q5" s="85" t="s">
        <v>5</v>
      </c>
      <c r="R5" s="19"/>
      <c r="S5" s="85" t="s">
        <v>6</v>
      </c>
      <c r="T5" s="19"/>
      <c r="U5" s="85" t="s">
        <v>7</v>
      </c>
      <c r="V5" s="19"/>
    </row>
    <row r="6" spans="1:22" ht="12.75">
      <c r="A6" s="85" t="s">
        <v>234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85" t="s">
        <v>9</v>
      </c>
      <c r="N6" s="19"/>
      <c r="O6" s="85" t="s">
        <v>10</v>
      </c>
      <c r="P6" s="19"/>
      <c r="Q6" s="85" t="s">
        <v>11</v>
      </c>
      <c r="R6" s="19"/>
      <c r="S6" s="85" t="s">
        <v>12</v>
      </c>
      <c r="T6" s="19"/>
      <c r="U6" s="85" t="s">
        <v>13</v>
      </c>
      <c r="V6" s="19"/>
    </row>
    <row r="7" spans="1:22" ht="12.75">
      <c r="A7" s="86" t="s">
        <v>235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87" t="s">
        <v>0</v>
      </c>
      <c r="N7" s="19"/>
      <c r="O7" s="87">
        <v>2123614</v>
      </c>
      <c r="P7" s="19"/>
      <c r="Q7" s="87" t="s">
        <v>0</v>
      </c>
      <c r="R7" s="19"/>
      <c r="S7" s="88" t="s">
        <v>0</v>
      </c>
      <c r="T7" s="19"/>
      <c r="U7" s="88" t="s">
        <v>0</v>
      </c>
      <c r="V7" s="19"/>
    </row>
    <row r="8" spans="1:22" ht="12.75">
      <c r="A8" s="89" t="s">
        <v>237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90" t="s">
        <v>0</v>
      </c>
      <c r="N8" s="19"/>
      <c r="O8" s="90">
        <v>1824372.64</v>
      </c>
      <c r="P8" s="19"/>
      <c r="Q8" s="90" t="s">
        <v>0</v>
      </c>
      <c r="R8" s="19"/>
      <c r="S8" s="91" t="s">
        <v>0</v>
      </c>
      <c r="T8" s="19"/>
      <c r="U8" s="91" t="s">
        <v>0</v>
      </c>
      <c r="V8" s="19"/>
    </row>
    <row r="9" spans="1:22" ht="12.75">
      <c r="A9" s="92" t="s">
        <v>238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93" t="s">
        <v>0</v>
      </c>
      <c r="N9" s="19"/>
      <c r="O9" s="93">
        <v>1824372.64</v>
      </c>
      <c r="P9" s="19"/>
      <c r="Q9" s="93" t="s">
        <v>0</v>
      </c>
      <c r="R9" s="19"/>
      <c r="S9" s="94" t="s">
        <v>0</v>
      </c>
      <c r="T9" s="19"/>
      <c r="U9" s="94" t="s">
        <v>0</v>
      </c>
      <c r="V9" s="19"/>
    </row>
    <row r="10" spans="1:22" ht="12.75">
      <c r="A10" s="89" t="s">
        <v>239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0" t="s">
        <v>0</v>
      </c>
      <c r="N10" s="19"/>
      <c r="O10" s="90">
        <v>240526.36</v>
      </c>
      <c r="P10" s="19"/>
      <c r="Q10" s="90" t="s">
        <v>0</v>
      </c>
      <c r="R10" s="19"/>
      <c r="S10" s="91" t="s">
        <v>0</v>
      </c>
      <c r="T10" s="19"/>
      <c r="U10" s="91" t="s">
        <v>0</v>
      </c>
      <c r="V10" s="19"/>
    </row>
    <row r="11" spans="1:22" ht="12.75">
      <c r="A11" s="92" t="s">
        <v>240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93" t="s">
        <v>0</v>
      </c>
      <c r="N11" s="19"/>
      <c r="O11" s="93">
        <v>238576.36</v>
      </c>
      <c r="P11" s="19"/>
      <c r="Q11" s="93" t="s">
        <v>0</v>
      </c>
      <c r="R11" s="19"/>
      <c r="S11" s="94" t="s">
        <v>0</v>
      </c>
      <c r="T11" s="19"/>
      <c r="U11" s="94" t="s">
        <v>0</v>
      </c>
      <c r="V11" s="19"/>
    </row>
    <row r="12" spans="1:22" ht="12.75">
      <c r="A12" s="92" t="s">
        <v>241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93" t="s">
        <v>0</v>
      </c>
      <c r="N12" s="19"/>
      <c r="O12" s="93">
        <v>1950</v>
      </c>
      <c r="P12" s="19"/>
      <c r="Q12" s="93" t="s">
        <v>0</v>
      </c>
      <c r="R12" s="19"/>
      <c r="S12" s="94" t="s">
        <v>0</v>
      </c>
      <c r="T12" s="19"/>
      <c r="U12" s="94" t="s">
        <v>0</v>
      </c>
      <c r="V12" s="19"/>
    </row>
    <row r="13" spans="1:22" ht="12.75">
      <c r="A13" s="89" t="s">
        <v>242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90" t="s">
        <v>0</v>
      </c>
      <c r="N13" s="19"/>
      <c r="O13" s="90">
        <v>58715</v>
      </c>
      <c r="P13" s="19"/>
      <c r="Q13" s="90" t="s">
        <v>0</v>
      </c>
      <c r="R13" s="19"/>
      <c r="S13" s="91" t="s">
        <v>0</v>
      </c>
      <c r="T13" s="19"/>
      <c r="U13" s="91" t="s">
        <v>0</v>
      </c>
      <c r="V13" s="19"/>
    </row>
    <row r="14" spans="1:22" ht="12.75">
      <c r="A14" s="92" t="s">
        <v>243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3" t="s">
        <v>0</v>
      </c>
      <c r="N14" s="19"/>
      <c r="O14" s="93">
        <v>58715</v>
      </c>
      <c r="P14" s="19"/>
      <c r="Q14" s="93" t="s">
        <v>0</v>
      </c>
      <c r="R14" s="19"/>
      <c r="S14" s="94" t="s">
        <v>0</v>
      </c>
      <c r="T14" s="19"/>
      <c r="U14" s="94" t="s">
        <v>0</v>
      </c>
      <c r="V14" s="19"/>
    </row>
  </sheetData>
  <sheetProtection/>
  <mergeCells count="63"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U1"/>
    <mergeCell ref="A2:U2"/>
    <mergeCell ref="A3:U3"/>
    <mergeCell ref="A5:L5"/>
    <mergeCell ref="M5:N5"/>
    <mergeCell ref="O5:P5"/>
    <mergeCell ref="Q5:R5"/>
    <mergeCell ref="S5:T5"/>
    <mergeCell ref="U5:V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6"/>
  <sheetViews>
    <sheetView zoomScalePageLayoutView="0" workbookViewId="0" topLeftCell="A1">
      <selection activeCell="A3" sqref="A3:U3"/>
    </sheetView>
  </sheetViews>
  <sheetFormatPr defaultColWidth="9.140625" defaultRowHeight="12.75"/>
  <cols>
    <col min="2" max="2" width="11.57421875" style="0" customWidth="1"/>
    <col min="3" max="3" width="2.421875" style="0" customWidth="1"/>
    <col min="13" max="13" width="4.7109375" style="0" customWidth="1"/>
    <col min="14" max="15" width="9.140625" style="0" hidden="1" customWidth="1"/>
    <col min="17" max="17" width="15.421875" style="0" customWidth="1"/>
    <col min="19" max="19" width="16.7109375" style="0" customWidth="1"/>
  </cols>
  <sheetData>
    <row r="1" spans="1:21" s="7" customFormat="1" ht="18">
      <c r="A1" s="45" t="s">
        <v>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2.75">
      <c r="A2" s="22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2.75">
      <c r="A4" s="95" t="s">
        <v>245</v>
      </c>
      <c r="B4" s="19"/>
      <c r="C4" s="19"/>
      <c r="D4" s="19"/>
      <c r="E4" s="19"/>
      <c r="F4" s="95" t="s">
        <v>246</v>
      </c>
      <c r="G4" s="19"/>
      <c r="H4" s="19"/>
      <c r="I4" s="19"/>
      <c r="J4" s="19"/>
      <c r="K4" s="19"/>
      <c r="L4" s="19"/>
      <c r="M4" s="19"/>
      <c r="N4" s="19"/>
      <c r="O4" s="19"/>
      <c r="P4" s="95" t="s">
        <v>193</v>
      </c>
      <c r="Q4" s="19"/>
      <c r="R4" s="95" t="s">
        <v>194</v>
      </c>
      <c r="S4" s="19"/>
      <c r="T4" s="95" t="s">
        <v>247</v>
      </c>
      <c r="U4" s="19"/>
    </row>
    <row r="5" spans="1:21" ht="12.75">
      <c r="A5" s="95" t="s">
        <v>0</v>
      </c>
      <c r="B5" s="19"/>
      <c r="C5" s="19"/>
      <c r="D5" s="19"/>
      <c r="E5" s="19"/>
      <c r="F5" s="95" t="s">
        <v>0</v>
      </c>
      <c r="G5" s="19"/>
      <c r="H5" s="19"/>
      <c r="I5" s="19"/>
      <c r="J5" s="19"/>
      <c r="K5" s="19"/>
      <c r="L5" s="19"/>
      <c r="M5" s="19"/>
      <c r="N5" s="19"/>
      <c r="O5" s="19"/>
      <c r="P5" s="95" t="s">
        <v>9</v>
      </c>
      <c r="Q5" s="19"/>
      <c r="R5" s="95" t="s">
        <v>10</v>
      </c>
      <c r="S5" s="19"/>
      <c r="T5" s="95" t="s">
        <v>11</v>
      </c>
      <c r="U5" s="19"/>
    </row>
    <row r="6" spans="1:21" ht="18">
      <c r="A6" s="96" t="s">
        <v>0</v>
      </c>
      <c r="B6" s="19"/>
      <c r="C6" s="19"/>
      <c r="D6" s="19"/>
      <c r="E6" s="19"/>
      <c r="F6" s="97" t="s">
        <v>248</v>
      </c>
      <c r="G6" s="19"/>
      <c r="H6" s="19"/>
      <c r="I6" s="19"/>
      <c r="J6" s="19"/>
      <c r="K6" s="19"/>
      <c r="L6" s="19"/>
      <c r="M6" s="19"/>
      <c r="N6" s="19"/>
      <c r="O6" s="19"/>
      <c r="P6" s="98">
        <v>19302325.69</v>
      </c>
      <c r="Q6" s="99"/>
      <c r="R6" s="98">
        <v>15574971.11</v>
      </c>
      <c r="S6" s="99"/>
      <c r="T6" s="100">
        <v>80.69</v>
      </c>
      <c r="U6" s="99"/>
    </row>
    <row r="7" spans="1:21" ht="16.5">
      <c r="A7" s="101" t="s">
        <v>249</v>
      </c>
      <c r="B7" s="24"/>
      <c r="C7" s="24"/>
      <c r="D7" s="101" t="s">
        <v>250</v>
      </c>
      <c r="E7" s="24"/>
      <c r="F7" s="102" t="s">
        <v>251</v>
      </c>
      <c r="G7" s="24"/>
      <c r="H7" s="24"/>
      <c r="I7" s="24"/>
      <c r="J7" s="24"/>
      <c r="K7" s="24"/>
      <c r="L7" s="24"/>
      <c r="M7" s="24"/>
      <c r="N7" s="24"/>
      <c r="O7" s="24"/>
      <c r="P7" s="103">
        <v>140078</v>
      </c>
      <c r="Q7" s="24"/>
      <c r="R7" s="103">
        <v>86543.11</v>
      </c>
      <c r="S7" s="24"/>
      <c r="T7" s="104">
        <v>61.78</v>
      </c>
      <c r="U7" s="24"/>
    </row>
    <row r="8" spans="1:21" ht="16.5">
      <c r="A8" s="105" t="s">
        <v>252</v>
      </c>
      <c r="B8" s="24"/>
      <c r="C8" s="24"/>
      <c r="D8" s="105" t="s">
        <v>253</v>
      </c>
      <c r="E8" s="24"/>
      <c r="F8" s="106" t="s">
        <v>251</v>
      </c>
      <c r="G8" s="24"/>
      <c r="H8" s="24"/>
      <c r="I8" s="24"/>
      <c r="J8" s="24"/>
      <c r="K8" s="24"/>
      <c r="L8" s="24"/>
      <c r="M8" s="24"/>
      <c r="N8" s="24"/>
      <c r="O8" s="24"/>
      <c r="P8" s="107">
        <v>140078</v>
      </c>
      <c r="Q8" s="24"/>
      <c r="R8" s="107">
        <v>86543.11</v>
      </c>
      <c r="S8" s="24"/>
      <c r="T8" s="108">
        <v>61.78</v>
      </c>
      <c r="U8" s="24"/>
    </row>
    <row r="9" spans="1:21" ht="16.5">
      <c r="A9" s="101" t="s">
        <v>249</v>
      </c>
      <c r="B9" s="24"/>
      <c r="C9" s="24"/>
      <c r="D9" s="101" t="s">
        <v>254</v>
      </c>
      <c r="E9" s="24"/>
      <c r="F9" s="102" t="s">
        <v>255</v>
      </c>
      <c r="G9" s="24"/>
      <c r="H9" s="24"/>
      <c r="I9" s="24"/>
      <c r="J9" s="24"/>
      <c r="K9" s="24"/>
      <c r="L9" s="24"/>
      <c r="M9" s="24"/>
      <c r="N9" s="24"/>
      <c r="O9" s="24"/>
      <c r="P9" s="103">
        <v>12406925.94</v>
      </c>
      <c r="Q9" s="24"/>
      <c r="R9" s="103">
        <v>9758884.17</v>
      </c>
      <c r="S9" s="24"/>
      <c r="T9" s="104">
        <v>78.66</v>
      </c>
      <c r="U9" s="24"/>
    </row>
    <row r="10" spans="1:21" ht="16.5">
      <c r="A10" s="105" t="s">
        <v>252</v>
      </c>
      <c r="B10" s="24"/>
      <c r="C10" s="24"/>
      <c r="D10" s="105" t="s">
        <v>256</v>
      </c>
      <c r="E10" s="24"/>
      <c r="F10" s="106" t="s">
        <v>255</v>
      </c>
      <c r="G10" s="24"/>
      <c r="H10" s="24"/>
      <c r="I10" s="24"/>
      <c r="J10" s="24"/>
      <c r="K10" s="24"/>
      <c r="L10" s="24"/>
      <c r="M10" s="24"/>
      <c r="N10" s="24"/>
      <c r="O10" s="24"/>
      <c r="P10" s="107">
        <v>12406925.94</v>
      </c>
      <c r="Q10" s="24"/>
      <c r="R10" s="107">
        <v>9758884.17</v>
      </c>
      <c r="S10" s="24"/>
      <c r="T10" s="108">
        <v>78.66</v>
      </c>
      <c r="U10" s="24"/>
    </row>
    <row r="11" spans="1:21" ht="16.5">
      <c r="A11" s="101" t="s">
        <v>249</v>
      </c>
      <c r="B11" s="24"/>
      <c r="C11" s="24"/>
      <c r="D11" s="101" t="s">
        <v>257</v>
      </c>
      <c r="E11" s="24"/>
      <c r="F11" s="102" t="s">
        <v>258</v>
      </c>
      <c r="G11" s="24"/>
      <c r="H11" s="24"/>
      <c r="I11" s="24"/>
      <c r="J11" s="24"/>
      <c r="K11" s="24"/>
      <c r="L11" s="24"/>
      <c r="M11" s="24"/>
      <c r="N11" s="24"/>
      <c r="O11" s="24"/>
      <c r="P11" s="103">
        <v>1386989.55</v>
      </c>
      <c r="Q11" s="24"/>
      <c r="R11" s="103">
        <v>1251038.81</v>
      </c>
      <c r="S11" s="24"/>
      <c r="T11" s="104">
        <v>90.2</v>
      </c>
      <c r="U11" s="24"/>
    </row>
    <row r="12" spans="1:21" ht="16.5">
      <c r="A12" s="105" t="s">
        <v>252</v>
      </c>
      <c r="B12" s="24"/>
      <c r="C12" s="24"/>
      <c r="D12" s="105" t="s">
        <v>259</v>
      </c>
      <c r="E12" s="24"/>
      <c r="F12" s="106" t="s">
        <v>258</v>
      </c>
      <c r="G12" s="24"/>
      <c r="H12" s="24"/>
      <c r="I12" s="24"/>
      <c r="J12" s="24"/>
      <c r="K12" s="24"/>
      <c r="L12" s="24"/>
      <c r="M12" s="24"/>
      <c r="N12" s="24"/>
      <c r="O12" s="24"/>
      <c r="P12" s="107">
        <v>1386989.55</v>
      </c>
      <c r="Q12" s="24"/>
      <c r="R12" s="107">
        <v>1251038.81</v>
      </c>
      <c r="S12" s="24"/>
      <c r="T12" s="108">
        <v>90.2</v>
      </c>
      <c r="U12" s="24"/>
    </row>
    <row r="13" spans="1:21" ht="16.5">
      <c r="A13" s="101" t="s">
        <v>249</v>
      </c>
      <c r="B13" s="24"/>
      <c r="C13" s="24"/>
      <c r="D13" s="101" t="s">
        <v>260</v>
      </c>
      <c r="E13" s="24"/>
      <c r="F13" s="102" t="s">
        <v>261</v>
      </c>
      <c r="G13" s="24"/>
      <c r="H13" s="24"/>
      <c r="I13" s="24"/>
      <c r="J13" s="24"/>
      <c r="K13" s="24"/>
      <c r="L13" s="24"/>
      <c r="M13" s="24"/>
      <c r="N13" s="24"/>
      <c r="O13" s="24"/>
      <c r="P13" s="103">
        <v>3641756.2</v>
      </c>
      <c r="Q13" s="24"/>
      <c r="R13" s="103">
        <v>2809539.12</v>
      </c>
      <c r="S13" s="24"/>
      <c r="T13" s="104">
        <v>77.15</v>
      </c>
      <c r="U13" s="24"/>
    </row>
    <row r="14" spans="1:21" ht="16.5">
      <c r="A14" s="105" t="s">
        <v>252</v>
      </c>
      <c r="B14" s="24"/>
      <c r="C14" s="24"/>
      <c r="D14" s="105" t="s">
        <v>262</v>
      </c>
      <c r="E14" s="24"/>
      <c r="F14" s="106" t="s">
        <v>261</v>
      </c>
      <c r="G14" s="24"/>
      <c r="H14" s="24"/>
      <c r="I14" s="24"/>
      <c r="J14" s="24"/>
      <c r="K14" s="24"/>
      <c r="L14" s="24"/>
      <c r="M14" s="24"/>
      <c r="N14" s="24"/>
      <c r="O14" s="24"/>
      <c r="P14" s="107">
        <v>3641756.2</v>
      </c>
      <c r="Q14" s="24"/>
      <c r="R14" s="107">
        <v>2809539.12</v>
      </c>
      <c r="S14" s="24"/>
      <c r="T14" s="108">
        <v>77.15</v>
      </c>
      <c r="U14" s="24"/>
    </row>
    <row r="15" spans="1:21" ht="16.5">
      <c r="A15" s="101" t="s">
        <v>249</v>
      </c>
      <c r="B15" s="24"/>
      <c r="C15" s="24"/>
      <c r="D15" s="101" t="s">
        <v>263</v>
      </c>
      <c r="E15" s="24"/>
      <c r="F15" s="102" t="s">
        <v>264</v>
      </c>
      <c r="G15" s="24"/>
      <c r="H15" s="24"/>
      <c r="I15" s="24"/>
      <c r="J15" s="24"/>
      <c r="K15" s="24"/>
      <c r="L15" s="24"/>
      <c r="M15" s="24"/>
      <c r="N15" s="24"/>
      <c r="O15" s="24"/>
      <c r="P15" s="103">
        <v>1726576</v>
      </c>
      <c r="Q15" s="24"/>
      <c r="R15" s="103">
        <v>1668965.9</v>
      </c>
      <c r="S15" s="24"/>
      <c r="T15" s="104">
        <v>96.66</v>
      </c>
      <c r="U15" s="24"/>
    </row>
    <row r="16" spans="1:21" ht="16.5">
      <c r="A16" s="105" t="s">
        <v>252</v>
      </c>
      <c r="B16" s="24"/>
      <c r="C16" s="24"/>
      <c r="D16" s="105" t="s">
        <v>265</v>
      </c>
      <c r="E16" s="24"/>
      <c r="F16" s="106" t="s">
        <v>266</v>
      </c>
      <c r="G16" s="24"/>
      <c r="H16" s="24"/>
      <c r="I16" s="24"/>
      <c r="J16" s="24"/>
      <c r="K16" s="24"/>
      <c r="L16" s="24"/>
      <c r="M16" s="24"/>
      <c r="N16" s="24"/>
      <c r="O16" s="24"/>
      <c r="P16" s="107">
        <v>1726576</v>
      </c>
      <c r="Q16" s="24"/>
      <c r="R16" s="107">
        <v>1668965.9</v>
      </c>
      <c r="S16" s="24"/>
      <c r="T16" s="108">
        <v>96.66</v>
      </c>
      <c r="U16" s="24"/>
    </row>
  </sheetData>
  <sheetProtection/>
  <mergeCells count="78"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1:C11"/>
    <mergeCell ref="D11:E11"/>
    <mergeCell ref="F11:O11"/>
    <mergeCell ref="P11:Q11"/>
    <mergeCell ref="R11:S11"/>
    <mergeCell ref="T11:U11"/>
    <mergeCell ref="A10:C10"/>
    <mergeCell ref="D10:E10"/>
    <mergeCell ref="F10:O10"/>
    <mergeCell ref="P10:Q10"/>
    <mergeCell ref="R10:S10"/>
    <mergeCell ref="T10:U10"/>
    <mergeCell ref="A9:C9"/>
    <mergeCell ref="D9:E9"/>
    <mergeCell ref="F9:O9"/>
    <mergeCell ref="P9:Q9"/>
    <mergeCell ref="R9:S9"/>
    <mergeCell ref="T9:U9"/>
    <mergeCell ref="A8:C8"/>
    <mergeCell ref="D8:E8"/>
    <mergeCell ref="F8:O8"/>
    <mergeCell ref="P8:Q8"/>
    <mergeCell ref="R8:S8"/>
    <mergeCell ref="T8:U8"/>
    <mergeCell ref="A7:C7"/>
    <mergeCell ref="D7:E7"/>
    <mergeCell ref="F7:O7"/>
    <mergeCell ref="P7:Q7"/>
    <mergeCell ref="R7:S7"/>
    <mergeCell ref="T7:U7"/>
    <mergeCell ref="A5:E5"/>
    <mergeCell ref="F5:O5"/>
    <mergeCell ref="P5:Q5"/>
    <mergeCell ref="R5:S5"/>
    <mergeCell ref="T5:U5"/>
    <mergeCell ref="A6:E6"/>
    <mergeCell ref="F6:O6"/>
    <mergeCell ref="P6:Q6"/>
    <mergeCell ref="R6:S6"/>
    <mergeCell ref="T6:U6"/>
    <mergeCell ref="A1:U1"/>
    <mergeCell ref="A2:U2"/>
    <mergeCell ref="A3:U3"/>
    <mergeCell ref="A4:E4"/>
    <mergeCell ref="F4:O4"/>
    <mergeCell ref="P4:Q4"/>
    <mergeCell ref="R4:S4"/>
    <mergeCell ref="T4:U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50"/>
  <sheetViews>
    <sheetView zoomScale="90" zoomScaleNormal="90" zoomScalePageLayoutView="0" workbookViewId="0" topLeftCell="A925">
      <selection activeCell="H964" sqref="H964"/>
    </sheetView>
  </sheetViews>
  <sheetFormatPr defaultColWidth="9.140625" defaultRowHeight="12.75"/>
  <cols>
    <col min="10" max="10" width="36.57421875" style="0" customWidth="1"/>
  </cols>
  <sheetData>
    <row r="1" spans="1:16" s="8" customFormat="1" ht="18">
      <c r="A1" s="45" t="s">
        <v>267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2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22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13" t="s">
        <v>0</v>
      </c>
      <c r="B4" s="19"/>
      <c r="C4" s="113" t="s">
        <v>268</v>
      </c>
      <c r="D4" s="19"/>
      <c r="E4" s="19"/>
      <c r="F4" s="19"/>
      <c r="G4" s="19"/>
      <c r="H4" s="19"/>
      <c r="I4" s="19"/>
      <c r="J4" s="19"/>
      <c r="K4" s="112" t="s">
        <v>0</v>
      </c>
      <c r="L4" s="19"/>
      <c r="M4" s="112" t="s">
        <v>0</v>
      </c>
      <c r="N4" s="19"/>
      <c r="O4" s="112" t="s">
        <v>0</v>
      </c>
      <c r="P4" s="19"/>
    </row>
    <row r="5" spans="1:16" ht="12.75">
      <c r="A5" s="113" t="s">
        <v>0</v>
      </c>
      <c r="B5" s="19"/>
      <c r="C5" s="113" t="s">
        <v>269</v>
      </c>
      <c r="D5" s="19"/>
      <c r="E5" s="19"/>
      <c r="F5" s="19"/>
      <c r="G5" s="19"/>
      <c r="H5" s="19"/>
      <c r="I5" s="19"/>
      <c r="J5" s="19"/>
      <c r="K5" s="112" t="s">
        <v>0</v>
      </c>
      <c r="L5" s="19"/>
      <c r="M5" s="112" t="s">
        <v>0</v>
      </c>
      <c r="N5" s="19"/>
      <c r="O5" s="112" t="s">
        <v>0</v>
      </c>
      <c r="P5" s="19"/>
    </row>
    <row r="6" spans="1:16" ht="12.75">
      <c r="A6" s="113" t="s">
        <v>270</v>
      </c>
      <c r="B6" s="19"/>
      <c r="C6" s="113" t="s">
        <v>271</v>
      </c>
      <c r="D6" s="19"/>
      <c r="E6" s="112" t="s">
        <v>272</v>
      </c>
      <c r="F6" s="19"/>
      <c r="G6" s="19"/>
      <c r="H6" s="19"/>
      <c r="I6" s="19"/>
      <c r="J6" s="19"/>
      <c r="K6" s="112" t="s">
        <v>193</v>
      </c>
      <c r="L6" s="19"/>
      <c r="M6" s="112" t="s">
        <v>194</v>
      </c>
      <c r="N6" s="19"/>
      <c r="O6" s="112" t="s">
        <v>247</v>
      </c>
      <c r="P6" s="19"/>
    </row>
    <row r="7" spans="1:16" ht="12.75">
      <c r="A7" s="112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12" t="s">
        <v>9</v>
      </c>
      <c r="L7" s="19"/>
      <c r="M7" s="112" t="s">
        <v>10</v>
      </c>
      <c r="N7" s="19"/>
      <c r="O7" s="112" t="s">
        <v>11</v>
      </c>
      <c r="P7" s="19"/>
    </row>
    <row r="8" spans="1:16" ht="12.75">
      <c r="A8" s="114" t="s">
        <v>0</v>
      </c>
      <c r="B8" s="19"/>
      <c r="C8" s="114" t="s">
        <v>248</v>
      </c>
      <c r="D8" s="19"/>
      <c r="E8" s="19"/>
      <c r="F8" s="19"/>
      <c r="G8" s="19"/>
      <c r="H8" s="19"/>
      <c r="I8" s="19"/>
      <c r="J8" s="19"/>
      <c r="K8" s="115">
        <v>19302325.69</v>
      </c>
      <c r="L8" s="19"/>
      <c r="M8" s="115">
        <v>15574971.11</v>
      </c>
      <c r="N8" s="19"/>
      <c r="O8" s="116">
        <v>81</v>
      </c>
      <c r="P8" s="19"/>
    </row>
    <row r="9" spans="1:16" ht="12.75">
      <c r="A9" s="117" t="s">
        <v>0</v>
      </c>
      <c r="B9" s="19"/>
      <c r="C9" s="117" t="s">
        <v>273</v>
      </c>
      <c r="D9" s="19"/>
      <c r="E9" s="19"/>
      <c r="F9" s="19"/>
      <c r="G9" s="19"/>
      <c r="H9" s="19"/>
      <c r="I9" s="19"/>
      <c r="J9" s="19"/>
      <c r="K9" s="118">
        <v>140078</v>
      </c>
      <c r="L9" s="19"/>
      <c r="M9" s="118">
        <v>86543.11</v>
      </c>
      <c r="N9" s="19"/>
      <c r="O9" s="119">
        <v>61.78</v>
      </c>
      <c r="P9" s="19"/>
    </row>
    <row r="10" spans="1:16" ht="12.75">
      <c r="A10" s="117" t="s">
        <v>0</v>
      </c>
      <c r="B10" s="19"/>
      <c r="C10" s="117" t="s">
        <v>274</v>
      </c>
      <c r="D10" s="19"/>
      <c r="E10" s="19"/>
      <c r="F10" s="19"/>
      <c r="G10" s="19"/>
      <c r="H10" s="19"/>
      <c r="I10" s="19"/>
      <c r="J10" s="19"/>
      <c r="K10" s="118">
        <v>140078</v>
      </c>
      <c r="L10" s="19"/>
      <c r="M10" s="118">
        <v>86543.11</v>
      </c>
      <c r="N10" s="19"/>
      <c r="O10" s="119">
        <v>61.78</v>
      </c>
      <c r="P10" s="19"/>
    </row>
    <row r="11" spans="1:16" ht="12.75">
      <c r="A11" s="120" t="s">
        <v>0</v>
      </c>
      <c r="B11" s="19"/>
      <c r="C11" s="120" t="s">
        <v>163</v>
      </c>
      <c r="D11" s="19"/>
      <c r="E11" s="19"/>
      <c r="F11" s="19"/>
      <c r="G11" s="19"/>
      <c r="H11" s="19"/>
      <c r="I11" s="19"/>
      <c r="J11" s="19"/>
      <c r="K11" s="121">
        <v>140078</v>
      </c>
      <c r="L11" s="19"/>
      <c r="M11" s="121">
        <v>86543.11</v>
      </c>
      <c r="N11" s="19"/>
      <c r="O11" s="122">
        <v>61.78</v>
      </c>
      <c r="P11" s="19"/>
    </row>
    <row r="12" spans="1:16" ht="12.75">
      <c r="A12" s="120" t="s">
        <v>0</v>
      </c>
      <c r="B12" s="19"/>
      <c r="C12" s="120" t="s">
        <v>164</v>
      </c>
      <c r="D12" s="19"/>
      <c r="E12" s="19"/>
      <c r="F12" s="19"/>
      <c r="G12" s="19"/>
      <c r="H12" s="19"/>
      <c r="I12" s="19"/>
      <c r="J12" s="19"/>
      <c r="K12" s="121">
        <v>140078</v>
      </c>
      <c r="L12" s="19"/>
      <c r="M12" s="121">
        <v>86543.11</v>
      </c>
      <c r="N12" s="19"/>
      <c r="O12" s="122">
        <v>61.78</v>
      </c>
      <c r="P12" s="19"/>
    </row>
    <row r="13" spans="1:16" ht="12.75">
      <c r="A13" s="123" t="s">
        <v>0</v>
      </c>
      <c r="B13" s="19"/>
      <c r="C13" s="123" t="s">
        <v>275</v>
      </c>
      <c r="D13" s="19"/>
      <c r="E13" s="123" t="s">
        <v>276</v>
      </c>
      <c r="F13" s="19"/>
      <c r="G13" s="19"/>
      <c r="H13" s="19"/>
      <c r="I13" s="19"/>
      <c r="J13" s="19"/>
      <c r="K13" s="124">
        <v>105078</v>
      </c>
      <c r="L13" s="19"/>
      <c r="M13" s="124">
        <v>61162.78</v>
      </c>
      <c r="N13" s="19"/>
      <c r="O13" s="125">
        <v>58.21</v>
      </c>
      <c r="P13" s="19"/>
    </row>
    <row r="14" spans="1:16" ht="12.75">
      <c r="A14" s="126" t="s">
        <v>277</v>
      </c>
      <c r="B14" s="19"/>
      <c r="C14" s="126" t="s">
        <v>278</v>
      </c>
      <c r="D14" s="19"/>
      <c r="E14" s="126" t="s">
        <v>279</v>
      </c>
      <c r="F14" s="19"/>
      <c r="G14" s="19"/>
      <c r="H14" s="19"/>
      <c r="I14" s="19"/>
      <c r="J14" s="19"/>
      <c r="K14" s="127">
        <v>98700</v>
      </c>
      <c r="L14" s="19"/>
      <c r="M14" s="127">
        <v>56134.78</v>
      </c>
      <c r="N14" s="19"/>
      <c r="O14" s="128">
        <v>56.87</v>
      </c>
      <c r="P14" s="19"/>
    </row>
    <row r="15" spans="1:16" ht="12.75">
      <c r="A15" s="120" t="s">
        <v>0</v>
      </c>
      <c r="B15" s="19"/>
      <c r="C15" s="120" t="s">
        <v>163</v>
      </c>
      <c r="D15" s="19"/>
      <c r="E15" s="19"/>
      <c r="F15" s="19"/>
      <c r="G15" s="19"/>
      <c r="H15" s="19"/>
      <c r="I15" s="19"/>
      <c r="J15" s="19"/>
      <c r="K15" s="121">
        <v>98700</v>
      </c>
      <c r="L15" s="19"/>
      <c r="M15" s="121">
        <v>56134.78</v>
      </c>
      <c r="N15" s="19"/>
      <c r="O15" s="122">
        <v>56.87</v>
      </c>
      <c r="P15" s="19"/>
    </row>
    <row r="16" spans="1:16" ht="12.75">
      <c r="A16" s="120" t="s">
        <v>0</v>
      </c>
      <c r="B16" s="19"/>
      <c r="C16" s="120" t="s">
        <v>164</v>
      </c>
      <c r="D16" s="19"/>
      <c r="E16" s="19"/>
      <c r="F16" s="19"/>
      <c r="G16" s="19"/>
      <c r="H16" s="19"/>
      <c r="I16" s="19"/>
      <c r="J16" s="19"/>
      <c r="K16" s="121">
        <v>98700</v>
      </c>
      <c r="L16" s="19"/>
      <c r="M16" s="121">
        <v>56134.78</v>
      </c>
      <c r="N16" s="19"/>
      <c r="O16" s="122">
        <v>56.87</v>
      </c>
      <c r="P16" s="19"/>
    </row>
    <row r="17" spans="1:16" ht="12.75">
      <c r="A17" s="129" t="s">
        <v>0</v>
      </c>
      <c r="B17" s="19"/>
      <c r="C17" s="129" t="s">
        <v>280</v>
      </c>
      <c r="D17" s="19"/>
      <c r="E17" s="129" t="s">
        <v>281</v>
      </c>
      <c r="F17" s="19"/>
      <c r="G17" s="19"/>
      <c r="H17" s="19"/>
      <c r="I17" s="19"/>
      <c r="J17" s="19"/>
      <c r="K17" s="130">
        <v>15000</v>
      </c>
      <c r="L17" s="19"/>
      <c r="M17" s="130">
        <v>0</v>
      </c>
      <c r="N17" s="19"/>
      <c r="O17" s="131">
        <v>0</v>
      </c>
      <c r="P17" s="19"/>
    </row>
    <row r="18" spans="1:16" ht="12.75">
      <c r="A18" s="69" t="s">
        <v>0</v>
      </c>
      <c r="B18" s="19"/>
      <c r="C18" s="69" t="s">
        <v>282</v>
      </c>
      <c r="D18" s="19"/>
      <c r="E18" s="69" t="s">
        <v>283</v>
      </c>
      <c r="F18" s="19"/>
      <c r="G18" s="19"/>
      <c r="H18" s="19"/>
      <c r="I18" s="19"/>
      <c r="J18" s="19"/>
      <c r="K18" s="57" t="s">
        <v>0</v>
      </c>
      <c r="L18" s="19"/>
      <c r="M18" s="57">
        <v>0</v>
      </c>
      <c r="N18" s="19"/>
      <c r="O18" s="58" t="s">
        <v>0</v>
      </c>
      <c r="P18" s="19"/>
    </row>
    <row r="19" spans="1:16" ht="12.75">
      <c r="A19" s="129" t="s">
        <v>0</v>
      </c>
      <c r="B19" s="19"/>
      <c r="C19" s="129" t="s">
        <v>284</v>
      </c>
      <c r="D19" s="19"/>
      <c r="E19" s="129" t="s">
        <v>285</v>
      </c>
      <c r="F19" s="19"/>
      <c r="G19" s="19"/>
      <c r="H19" s="19"/>
      <c r="I19" s="19"/>
      <c r="J19" s="19"/>
      <c r="K19" s="130">
        <v>74500</v>
      </c>
      <c r="L19" s="19"/>
      <c r="M19" s="130">
        <v>49184.78</v>
      </c>
      <c r="N19" s="19"/>
      <c r="O19" s="131">
        <v>66.02</v>
      </c>
      <c r="P19" s="19"/>
    </row>
    <row r="20" spans="1:16" ht="12.75">
      <c r="A20" s="69" t="s">
        <v>0</v>
      </c>
      <c r="B20" s="19"/>
      <c r="C20" s="69" t="s">
        <v>286</v>
      </c>
      <c r="D20" s="19"/>
      <c r="E20" s="69" t="s">
        <v>287</v>
      </c>
      <c r="F20" s="19"/>
      <c r="G20" s="19"/>
      <c r="H20" s="19"/>
      <c r="I20" s="19"/>
      <c r="J20" s="19"/>
      <c r="K20" s="57" t="s">
        <v>0</v>
      </c>
      <c r="L20" s="19"/>
      <c r="M20" s="57">
        <v>35266.87</v>
      </c>
      <c r="N20" s="19"/>
      <c r="O20" s="58" t="s">
        <v>0</v>
      </c>
      <c r="P20" s="19"/>
    </row>
    <row r="21" spans="1:16" ht="12.75">
      <c r="A21" s="69" t="s">
        <v>0</v>
      </c>
      <c r="B21" s="19"/>
      <c r="C21" s="69" t="s">
        <v>288</v>
      </c>
      <c r="D21" s="19"/>
      <c r="E21" s="69" t="s">
        <v>289</v>
      </c>
      <c r="F21" s="19"/>
      <c r="G21" s="19"/>
      <c r="H21" s="19"/>
      <c r="I21" s="19"/>
      <c r="J21" s="19"/>
      <c r="K21" s="57" t="s">
        <v>0</v>
      </c>
      <c r="L21" s="19"/>
      <c r="M21" s="57">
        <v>13917.91</v>
      </c>
      <c r="N21" s="19"/>
      <c r="O21" s="58" t="s">
        <v>0</v>
      </c>
      <c r="P21" s="19"/>
    </row>
    <row r="22" spans="1:16" ht="12.75">
      <c r="A22" s="69" t="s">
        <v>0</v>
      </c>
      <c r="B22" s="19"/>
      <c r="C22" s="69" t="s">
        <v>290</v>
      </c>
      <c r="D22" s="19"/>
      <c r="E22" s="69" t="s">
        <v>285</v>
      </c>
      <c r="F22" s="19"/>
      <c r="G22" s="19"/>
      <c r="H22" s="19"/>
      <c r="I22" s="19"/>
      <c r="J22" s="19"/>
      <c r="K22" s="57" t="s">
        <v>0</v>
      </c>
      <c r="L22" s="19"/>
      <c r="M22" s="57">
        <v>0</v>
      </c>
      <c r="N22" s="19"/>
      <c r="O22" s="58" t="s">
        <v>0</v>
      </c>
      <c r="P22" s="19"/>
    </row>
    <row r="23" spans="1:16" ht="12.75">
      <c r="A23" s="129" t="s">
        <v>0</v>
      </c>
      <c r="B23" s="19"/>
      <c r="C23" s="129" t="s">
        <v>291</v>
      </c>
      <c r="D23" s="19"/>
      <c r="E23" s="129" t="s">
        <v>292</v>
      </c>
      <c r="F23" s="19"/>
      <c r="G23" s="19"/>
      <c r="H23" s="19"/>
      <c r="I23" s="19"/>
      <c r="J23" s="19"/>
      <c r="K23" s="130">
        <v>9200</v>
      </c>
      <c r="L23" s="19"/>
      <c r="M23" s="130">
        <v>6950</v>
      </c>
      <c r="N23" s="19"/>
      <c r="O23" s="131">
        <v>75.54</v>
      </c>
      <c r="P23" s="19"/>
    </row>
    <row r="24" spans="1:16" ht="12.75">
      <c r="A24" s="69" t="s">
        <v>0</v>
      </c>
      <c r="B24" s="19"/>
      <c r="C24" s="69" t="s">
        <v>293</v>
      </c>
      <c r="D24" s="19"/>
      <c r="E24" s="69" t="s">
        <v>294</v>
      </c>
      <c r="F24" s="19"/>
      <c r="G24" s="19"/>
      <c r="H24" s="19"/>
      <c r="I24" s="19"/>
      <c r="J24" s="19"/>
      <c r="K24" s="57" t="s">
        <v>0</v>
      </c>
      <c r="L24" s="19"/>
      <c r="M24" s="57">
        <v>6950</v>
      </c>
      <c r="N24" s="19"/>
      <c r="O24" s="58" t="s">
        <v>0</v>
      </c>
      <c r="P24" s="19"/>
    </row>
    <row r="25" spans="1:16" ht="12.75">
      <c r="A25" s="126" t="s">
        <v>277</v>
      </c>
      <c r="B25" s="19"/>
      <c r="C25" s="126" t="s">
        <v>295</v>
      </c>
      <c r="D25" s="19"/>
      <c r="E25" s="126" t="s">
        <v>296</v>
      </c>
      <c r="F25" s="19"/>
      <c r="G25" s="19"/>
      <c r="H25" s="19"/>
      <c r="I25" s="19"/>
      <c r="J25" s="19"/>
      <c r="K25" s="127">
        <v>4378</v>
      </c>
      <c r="L25" s="19"/>
      <c r="M25" s="127">
        <v>4378</v>
      </c>
      <c r="N25" s="19"/>
      <c r="O25" s="128">
        <v>100</v>
      </c>
      <c r="P25" s="19"/>
    </row>
    <row r="26" spans="1:16" ht="12.75">
      <c r="A26" s="120" t="s">
        <v>0</v>
      </c>
      <c r="B26" s="19"/>
      <c r="C26" s="120" t="s">
        <v>163</v>
      </c>
      <c r="D26" s="19"/>
      <c r="E26" s="19"/>
      <c r="F26" s="19"/>
      <c r="G26" s="19"/>
      <c r="H26" s="19"/>
      <c r="I26" s="19"/>
      <c r="J26" s="19"/>
      <c r="K26" s="121">
        <v>4378</v>
      </c>
      <c r="L26" s="19"/>
      <c r="M26" s="121">
        <v>4378</v>
      </c>
      <c r="N26" s="19"/>
      <c r="O26" s="122">
        <v>100</v>
      </c>
      <c r="P26" s="19"/>
    </row>
    <row r="27" spans="1:16" ht="12.75">
      <c r="A27" s="120" t="s">
        <v>0</v>
      </c>
      <c r="B27" s="19"/>
      <c r="C27" s="120" t="s">
        <v>164</v>
      </c>
      <c r="D27" s="19"/>
      <c r="E27" s="19"/>
      <c r="F27" s="19"/>
      <c r="G27" s="19"/>
      <c r="H27" s="19"/>
      <c r="I27" s="19"/>
      <c r="J27" s="19"/>
      <c r="K27" s="121">
        <v>4378</v>
      </c>
      <c r="L27" s="19"/>
      <c r="M27" s="121">
        <v>4378</v>
      </c>
      <c r="N27" s="19"/>
      <c r="O27" s="122">
        <v>100</v>
      </c>
      <c r="P27" s="19"/>
    </row>
    <row r="28" spans="1:16" ht="12.75">
      <c r="A28" s="129" t="s">
        <v>0</v>
      </c>
      <c r="B28" s="19"/>
      <c r="C28" s="129" t="s">
        <v>284</v>
      </c>
      <c r="D28" s="19"/>
      <c r="E28" s="129" t="s">
        <v>285</v>
      </c>
      <c r="F28" s="19"/>
      <c r="G28" s="19"/>
      <c r="H28" s="19"/>
      <c r="I28" s="19"/>
      <c r="J28" s="19"/>
      <c r="K28" s="130">
        <v>4378</v>
      </c>
      <c r="L28" s="19"/>
      <c r="M28" s="130">
        <v>4378</v>
      </c>
      <c r="N28" s="19"/>
      <c r="O28" s="131">
        <v>100</v>
      </c>
      <c r="P28" s="19"/>
    </row>
    <row r="29" spans="1:16" ht="12.75">
      <c r="A29" s="69" t="s">
        <v>0</v>
      </c>
      <c r="B29" s="19"/>
      <c r="C29" s="69" t="s">
        <v>297</v>
      </c>
      <c r="D29" s="19"/>
      <c r="E29" s="69" t="s">
        <v>298</v>
      </c>
      <c r="F29" s="19"/>
      <c r="G29" s="19"/>
      <c r="H29" s="19"/>
      <c r="I29" s="19"/>
      <c r="J29" s="19"/>
      <c r="K29" s="57" t="s">
        <v>0</v>
      </c>
      <c r="L29" s="19"/>
      <c r="M29" s="57">
        <v>4378</v>
      </c>
      <c r="N29" s="19"/>
      <c r="O29" s="58" t="s">
        <v>0</v>
      </c>
      <c r="P29" s="19"/>
    </row>
    <row r="30" spans="1:16" ht="12.75">
      <c r="A30" s="126" t="s">
        <v>277</v>
      </c>
      <c r="B30" s="19"/>
      <c r="C30" s="126" t="s">
        <v>299</v>
      </c>
      <c r="D30" s="19"/>
      <c r="E30" s="126" t="s">
        <v>300</v>
      </c>
      <c r="F30" s="19"/>
      <c r="G30" s="19"/>
      <c r="H30" s="19"/>
      <c r="I30" s="19"/>
      <c r="J30" s="19"/>
      <c r="K30" s="127">
        <v>2000</v>
      </c>
      <c r="L30" s="19"/>
      <c r="M30" s="127">
        <v>650</v>
      </c>
      <c r="N30" s="19"/>
      <c r="O30" s="128">
        <v>32.5</v>
      </c>
      <c r="P30" s="19"/>
    </row>
    <row r="31" spans="1:16" ht="12.75">
      <c r="A31" s="120" t="s">
        <v>0</v>
      </c>
      <c r="B31" s="19"/>
      <c r="C31" s="120" t="s">
        <v>163</v>
      </c>
      <c r="D31" s="19"/>
      <c r="E31" s="19"/>
      <c r="F31" s="19"/>
      <c r="G31" s="19"/>
      <c r="H31" s="19"/>
      <c r="I31" s="19"/>
      <c r="J31" s="19"/>
      <c r="K31" s="121">
        <v>2000</v>
      </c>
      <c r="L31" s="19"/>
      <c r="M31" s="121">
        <v>650</v>
      </c>
      <c r="N31" s="19"/>
      <c r="O31" s="122">
        <v>32.5</v>
      </c>
      <c r="P31" s="19"/>
    </row>
    <row r="32" spans="1:16" ht="12.75">
      <c r="A32" s="120" t="s">
        <v>0</v>
      </c>
      <c r="B32" s="19"/>
      <c r="C32" s="120" t="s">
        <v>164</v>
      </c>
      <c r="D32" s="19"/>
      <c r="E32" s="19"/>
      <c r="F32" s="19"/>
      <c r="G32" s="19"/>
      <c r="H32" s="19"/>
      <c r="I32" s="19"/>
      <c r="J32" s="19"/>
      <c r="K32" s="121">
        <v>2000</v>
      </c>
      <c r="L32" s="19"/>
      <c r="M32" s="121">
        <v>650</v>
      </c>
      <c r="N32" s="19"/>
      <c r="O32" s="122">
        <v>32.5</v>
      </c>
      <c r="P32" s="19"/>
    </row>
    <row r="33" spans="1:16" ht="12.75">
      <c r="A33" s="129" t="s">
        <v>0</v>
      </c>
      <c r="B33" s="19"/>
      <c r="C33" s="129" t="s">
        <v>284</v>
      </c>
      <c r="D33" s="19"/>
      <c r="E33" s="129" t="s">
        <v>285</v>
      </c>
      <c r="F33" s="19"/>
      <c r="G33" s="19"/>
      <c r="H33" s="19"/>
      <c r="I33" s="19"/>
      <c r="J33" s="19"/>
      <c r="K33" s="130">
        <v>2000</v>
      </c>
      <c r="L33" s="19"/>
      <c r="M33" s="130">
        <v>650</v>
      </c>
      <c r="N33" s="19"/>
      <c r="O33" s="131">
        <v>32.5</v>
      </c>
      <c r="P33" s="19"/>
    </row>
    <row r="34" spans="1:16" ht="12.75">
      <c r="A34" s="69" t="s">
        <v>0</v>
      </c>
      <c r="B34" s="19"/>
      <c r="C34" s="69" t="s">
        <v>290</v>
      </c>
      <c r="D34" s="19"/>
      <c r="E34" s="69" t="s">
        <v>285</v>
      </c>
      <c r="F34" s="19"/>
      <c r="G34" s="19"/>
      <c r="H34" s="19"/>
      <c r="I34" s="19"/>
      <c r="J34" s="19"/>
      <c r="K34" s="57" t="s">
        <v>0</v>
      </c>
      <c r="L34" s="19"/>
      <c r="M34" s="57">
        <v>650</v>
      </c>
      <c r="N34" s="19"/>
      <c r="O34" s="58" t="s">
        <v>0</v>
      </c>
      <c r="P34" s="19"/>
    </row>
    <row r="35" spans="1:16" ht="12.75">
      <c r="A35" s="123" t="s">
        <v>0</v>
      </c>
      <c r="B35" s="19"/>
      <c r="C35" s="123" t="s">
        <v>301</v>
      </c>
      <c r="D35" s="19"/>
      <c r="E35" s="123" t="s">
        <v>302</v>
      </c>
      <c r="F35" s="19"/>
      <c r="G35" s="19"/>
      <c r="H35" s="19"/>
      <c r="I35" s="19"/>
      <c r="J35" s="19"/>
      <c r="K35" s="124">
        <v>35000</v>
      </c>
      <c r="L35" s="19"/>
      <c r="M35" s="124">
        <v>25380.33</v>
      </c>
      <c r="N35" s="19"/>
      <c r="O35" s="125">
        <v>72.52</v>
      </c>
      <c r="P35" s="19"/>
    </row>
    <row r="36" spans="1:16" ht="12.75">
      <c r="A36" s="126" t="s">
        <v>277</v>
      </c>
      <c r="B36" s="19"/>
      <c r="C36" s="126" t="s">
        <v>278</v>
      </c>
      <c r="D36" s="19"/>
      <c r="E36" s="126" t="s">
        <v>303</v>
      </c>
      <c r="F36" s="19"/>
      <c r="G36" s="19"/>
      <c r="H36" s="19"/>
      <c r="I36" s="19"/>
      <c r="J36" s="19"/>
      <c r="K36" s="127">
        <v>20500</v>
      </c>
      <c r="L36" s="19"/>
      <c r="M36" s="127">
        <v>13121.33</v>
      </c>
      <c r="N36" s="19"/>
      <c r="O36" s="128">
        <v>64.01</v>
      </c>
      <c r="P36" s="19"/>
    </row>
    <row r="37" spans="1:16" ht="12.75">
      <c r="A37" s="120" t="s">
        <v>0</v>
      </c>
      <c r="B37" s="19"/>
      <c r="C37" s="120" t="s">
        <v>163</v>
      </c>
      <c r="D37" s="19"/>
      <c r="E37" s="19"/>
      <c r="F37" s="19"/>
      <c r="G37" s="19"/>
      <c r="H37" s="19"/>
      <c r="I37" s="19"/>
      <c r="J37" s="19"/>
      <c r="K37" s="121">
        <v>20500</v>
      </c>
      <c r="L37" s="19"/>
      <c r="M37" s="121">
        <v>13121.33</v>
      </c>
      <c r="N37" s="19"/>
      <c r="O37" s="122">
        <v>64.01</v>
      </c>
      <c r="P37" s="19"/>
    </row>
    <row r="38" spans="1:16" ht="12.75">
      <c r="A38" s="120" t="s">
        <v>0</v>
      </c>
      <c r="B38" s="19"/>
      <c r="C38" s="120" t="s">
        <v>164</v>
      </c>
      <c r="D38" s="19"/>
      <c r="E38" s="19"/>
      <c r="F38" s="19"/>
      <c r="G38" s="19"/>
      <c r="H38" s="19"/>
      <c r="I38" s="19"/>
      <c r="J38" s="19"/>
      <c r="K38" s="121">
        <v>20500</v>
      </c>
      <c r="L38" s="19"/>
      <c r="M38" s="121">
        <v>13121.33</v>
      </c>
      <c r="N38" s="19"/>
      <c r="O38" s="122">
        <v>64.01</v>
      </c>
      <c r="P38" s="19"/>
    </row>
    <row r="39" spans="1:16" ht="12.75">
      <c r="A39" s="129" t="s">
        <v>0</v>
      </c>
      <c r="B39" s="19"/>
      <c r="C39" s="129" t="s">
        <v>304</v>
      </c>
      <c r="D39" s="19"/>
      <c r="E39" s="129" t="s">
        <v>305</v>
      </c>
      <c r="F39" s="19"/>
      <c r="G39" s="19"/>
      <c r="H39" s="19"/>
      <c r="I39" s="19"/>
      <c r="J39" s="19"/>
      <c r="K39" s="130">
        <v>500</v>
      </c>
      <c r="L39" s="19"/>
      <c r="M39" s="130">
        <v>258</v>
      </c>
      <c r="N39" s="19"/>
      <c r="O39" s="131">
        <v>51.6</v>
      </c>
      <c r="P39" s="19"/>
    </row>
    <row r="40" spans="1:16" ht="12.75">
      <c r="A40" s="69" t="s">
        <v>0</v>
      </c>
      <c r="B40" s="19"/>
      <c r="C40" s="69" t="s">
        <v>306</v>
      </c>
      <c r="D40" s="19"/>
      <c r="E40" s="69" t="s">
        <v>307</v>
      </c>
      <c r="F40" s="19"/>
      <c r="G40" s="19"/>
      <c r="H40" s="19"/>
      <c r="I40" s="19"/>
      <c r="J40" s="19"/>
      <c r="K40" s="57" t="s">
        <v>0</v>
      </c>
      <c r="L40" s="19"/>
      <c r="M40" s="57">
        <v>258</v>
      </c>
      <c r="N40" s="19"/>
      <c r="O40" s="58" t="s">
        <v>0</v>
      </c>
      <c r="P40" s="19"/>
    </row>
    <row r="41" spans="1:16" ht="12.75">
      <c r="A41" s="129" t="s">
        <v>0</v>
      </c>
      <c r="B41" s="19"/>
      <c r="C41" s="129" t="s">
        <v>284</v>
      </c>
      <c r="D41" s="19"/>
      <c r="E41" s="129" t="s">
        <v>285</v>
      </c>
      <c r="F41" s="19"/>
      <c r="G41" s="19"/>
      <c r="H41" s="19"/>
      <c r="I41" s="19"/>
      <c r="J41" s="19"/>
      <c r="K41" s="130">
        <v>20000</v>
      </c>
      <c r="L41" s="19"/>
      <c r="M41" s="130">
        <v>12863.33</v>
      </c>
      <c r="N41" s="19"/>
      <c r="O41" s="131">
        <v>64.32</v>
      </c>
      <c r="P41" s="19"/>
    </row>
    <row r="42" spans="1:16" ht="12.75">
      <c r="A42" s="69" t="s">
        <v>0</v>
      </c>
      <c r="B42" s="19"/>
      <c r="C42" s="69" t="s">
        <v>286</v>
      </c>
      <c r="D42" s="19"/>
      <c r="E42" s="69" t="s">
        <v>287</v>
      </c>
      <c r="F42" s="19"/>
      <c r="G42" s="19"/>
      <c r="H42" s="19"/>
      <c r="I42" s="19"/>
      <c r="J42" s="19"/>
      <c r="K42" s="57" t="s">
        <v>0</v>
      </c>
      <c r="L42" s="19"/>
      <c r="M42" s="57">
        <v>12863.33</v>
      </c>
      <c r="N42" s="19"/>
      <c r="O42" s="58" t="s">
        <v>0</v>
      </c>
      <c r="P42" s="19"/>
    </row>
    <row r="43" spans="1:16" ht="12.75">
      <c r="A43" s="126" t="s">
        <v>277</v>
      </c>
      <c r="B43" s="19"/>
      <c r="C43" s="126" t="s">
        <v>295</v>
      </c>
      <c r="D43" s="19"/>
      <c r="E43" s="126" t="s">
        <v>308</v>
      </c>
      <c r="F43" s="19"/>
      <c r="G43" s="19"/>
      <c r="H43" s="19"/>
      <c r="I43" s="19"/>
      <c r="J43" s="19"/>
      <c r="K43" s="127">
        <v>14500</v>
      </c>
      <c r="L43" s="19"/>
      <c r="M43" s="127">
        <v>12259</v>
      </c>
      <c r="N43" s="19"/>
      <c r="O43" s="128">
        <v>84.54</v>
      </c>
      <c r="P43" s="19"/>
    </row>
    <row r="44" spans="1:16" ht="12.75">
      <c r="A44" s="120" t="s">
        <v>0</v>
      </c>
      <c r="B44" s="19"/>
      <c r="C44" s="120" t="s">
        <v>163</v>
      </c>
      <c r="D44" s="19"/>
      <c r="E44" s="19"/>
      <c r="F44" s="19"/>
      <c r="G44" s="19"/>
      <c r="H44" s="19"/>
      <c r="I44" s="19"/>
      <c r="J44" s="19"/>
      <c r="K44" s="121">
        <v>14500</v>
      </c>
      <c r="L44" s="19"/>
      <c r="M44" s="121">
        <v>12259</v>
      </c>
      <c r="N44" s="19"/>
      <c r="O44" s="122">
        <v>84.54</v>
      </c>
      <c r="P44" s="19"/>
    </row>
    <row r="45" spans="1:16" ht="12.75">
      <c r="A45" s="120" t="s">
        <v>0</v>
      </c>
      <c r="B45" s="19"/>
      <c r="C45" s="120" t="s">
        <v>164</v>
      </c>
      <c r="D45" s="19"/>
      <c r="E45" s="19"/>
      <c r="F45" s="19"/>
      <c r="G45" s="19"/>
      <c r="H45" s="19"/>
      <c r="I45" s="19"/>
      <c r="J45" s="19"/>
      <c r="K45" s="121">
        <v>14500</v>
      </c>
      <c r="L45" s="19"/>
      <c r="M45" s="121">
        <v>12259</v>
      </c>
      <c r="N45" s="19"/>
      <c r="O45" s="122">
        <v>84.54</v>
      </c>
      <c r="P45" s="19"/>
    </row>
    <row r="46" spans="1:16" ht="12.75">
      <c r="A46" s="129" t="s">
        <v>0</v>
      </c>
      <c r="B46" s="19"/>
      <c r="C46" s="129" t="s">
        <v>304</v>
      </c>
      <c r="D46" s="19"/>
      <c r="E46" s="129" t="s">
        <v>305</v>
      </c>
      <c r="F46" s="19"/>
      <c r="G46" s="19"/>
      <c r="H46" s="19"/>
      <c r="I46" s="19"/>
      <c r="J46" s="19"/>
      <c r="K46" s="130">
        <v>500</v>
      </c>
      <c r="L46" s="19"/>
      <c r="M46" s="130">
        <v>438.73</v>
      </c>
      <c r="N46" s="19"/>
      <c r="O46" s="131">
        <v>87.75</v>
      </c>
      <c r="P46" s="19"/>
    </row>
    <row r="47" spans="1:16" ht="12.75">
      <c r="A47" s="69" t="s">
        <v>0</v>
      </c>
      <c r="B47" s="19"/>
      <c r="C47" s="69" t="s">
        <v>306</v>
      </c>
      <c r="D47" s="19"/>
      <c r="E47" s="69" t="s">
        <v>307</v>
      </c>
      <c r="F47" s="19"/>
      <c r="G47" s="19"/>
      <c r="H47" s="19"/>
      <c r="I47" s="19"/>
      <c r="J47" s="19"/>
      <c r="K47" s="57" t="s">
        <v>0</v>
      </c>
      <c r="L47" s="19"/>
      <c r="M47" s="57">
        <v>438.73</v>
      </c>
      <c r="N47" s="19"/>
      <c r="O47" s="58" t="s">
        <v>0</v>
      </c>
      <c r="P47" s="19"/>
    </row>
    <row r="48" spans="1:16" ht="12.75">
      <c r="A48" s="129" t="s">
        <v>0</v>
      </c>
      <c r="B48" s="19"/>
      <c r="C48" s="129" t="s">
        <v>284</v>
      </c>
      <c r="D48" s="19"/>
      <c r="E48" s="129" t="s">
        <v>285</v>
      </c>
      <c r="F48" s="19"/>
      <c r="G48" s="19"/>
      <c r="H48" s="19"/>
      <c r="I48" s="19"/>
      <c r="J48" s="19"/>
      <c r="K48" s="130">
        <v>14000</v>
      </c>
      <c r="L48" s="19"/>
      <c r="M48" s="130">
        <v>11820.27</v>
      </c>
      <c r="N48" s="19"/>
      <c r="O48" s="131">
        <v>84.43</v>
      </c>
      <c r="P48" s="19"/>
    </row>
    <row r="49" spans="1:16" ht="12.75">
      <c r="A49" s="69" t="s">
        <v>0</v>
      </c>
      <c r="B49" s="19"/>
      <c r="C49" s="69" t="s">
        <v>286</v>
      </c>
      <c r="D49" s="19"/>
      <c r="E49" s="69" t="s">
        <v>287</v>
      </c>
      <c r="F49" s="19"/>
      <c r="G49" s="19"/>
      <c r="H49" s="19"/>
      <c r="I49" s="19"/>
      <c r="J49" s="19"/>
      <c r="K49" s="57" t="s">
        <v>0</v>
      </c>
      <c r="L49" s="19"/>
      <c r="M49" s="57">
        <v>5615.21</v>
      </c>
      <c r="N49" s="19"/>
      <c r="O49" s="58" t="s">
        <v>0</v>
      </c>
      <c r="P49" s="19"/>
    </row>
    <row r="50" spans="1:16" ht="12.75">
      <c r="A50" s="69" t="s">
        <v>0</v>
      </c>
      <c r="B50" s="19"/>
      <c r="C50" s="69" t="s">
        <v>288</v>
      </c>
      <c r="D50" s="19"/>
      <c r="E50" s="69" t="s">
        <v>289</v>
      </c>
      <c r="F50" s="19"/>
      <c r="G50" s="19"/>
      <c r="H50" s="19"/>
      <c r="I50" s="19"/>
      <c r="J50" s="19"/>
      <c r="K50" s="57" t="s">
        <v>0</v>
      </c>
      <c r="L50" s="19"/>
      <c r="M50" s="57">
        <v>5805.06</v>
      </c>
      <c r="N50" s="19"/>
      <c r="O50" s="58" t="s">
        <v>0</v>
      </c>
      <c r="P50" s="19"/>
    </row>
    <row r="51" spans="1:16" ht="12.75">
      <c r="A51" s="69" t="s">
        <v>0</v>
      </c>
      <c r="B51" s="19"/>
      <c r="C51" s="69" t="s">
        <v>290</v>
      </c>
      <c r="D51" s="19"/>
      <c r="E51" s="69" t="s">
        <v>285</v>
      </c>
      <c r="F51" s="19"/>
      <c r="G51" s="19"/>
      <c r="H51" s="19"/>
      <c r="I51" s="19"/>
      <c r="J51" s="19"/>
      <c r="K51" s="57" t="s">
        <v>0</v>
      </c>
      <c r="L51" s="19"/>
      <c r="M51" s="57">
        <v>400</v>
      </c>
      <c r="N51" s="19"/>
      <c r="O51" s="58" t="s">
        <v>0</v>
      </c>
      <c r="P51" s="19"/>
    </row>
    <row r="52" spans="1:16" ht="12.75">
      <c r="A52" s="117" t="s">
        <v>0</v>
      </c>
      <c r="B52" s="19"/>
      <c r="C52" s="117" t="s">
        <v>309</v>
      </c>
      <c r="D52" s="19"/>
      <c r="E52" s="19"/>
      <c r="F52" s="19"/>
      <c r="G52" s="19"/>
      <c r="H52" s="19"/>
      <c r="I52" s="19"/>
      <c r="J52" s="19"/>
      <c r="K52" s="118">
        <v>12406925.94</v>
      </c>
      <c r="L52" s="19"/>
      <c r="M52" s="118">
        <v>9758884.17</v>
      </c>
      <c r="N52" s="19"/>
      <c r="O52" s="119">
        <v>76.73</v>
      </c>
      <c r="P52" s="19"/>
    </row>
    <row r="53" spans="1:16" ht="12.75">
      <c r="A53" s="117" t="s">
        <v>0</v>
      </c>
      <c r="B53" s="19"/>
      <c r="C53" s="117" t="s">
        <v>310</v>
      </c>
      <c r="D53" s="19"/>
      <c r="E53" s="19"/>
      <c r="F53" s="19"/>
      <c r="G53" s="19"/>
      <c r="H53" s="19"/>
      <c r="I53" s="19"/>
      <c r="J53" s="19"/>
      <c r="K53" s="118">
        <v>12406925.94</v>
      </c>
      <c r="L53" s="19"/>
      <c r="M53" s="118">
        <v>9758884.17</v>
      </c>
      <c r="N53" s="19"/>
      <c r="O53" s="119">
        <v>76.73</v>
      </c>
      <c r="P53" s="19"/>
    </row>
    <row r="54" spans="1:16" ht="12.75">
      <c r="A54" s="120" t="s">
        <v>0</v>
      </c>
      <c r="B54" s="19"/>
      <c r="C54" s="120" t="s">
        <v>163</v>
      </c>
      <c r="D54" s="19"/>
      <c r="E54" s="19"/>
      <c r="F54" s="19"/>
      <c r="G54" s="19"/>
      <c r="H54" s="19"/>
      <c r="I54" s="19"/>
      <c r="J54" s="19"/>
      <c r="K54" s="121">
        <v>3282856.13</v>
      </c>
      <c r="L54" s="19"/>
      <c r="M54" s="121">
        <v>2738851.14</v>
      </c>
      <c r="N54" s="19"/>
      <c r="O54" s="122">
        <v>83.43</v>
      </c>
      <c r="P54" s="19"/>
    </row>
    <row r="55" spans="1:16" ht="12.75">
      <c r="A55" s="120" t="s">
        <v>0</v>
      </c>
      <c r="B55" s="19"/>
      <c r="C55" s="120" t="s">
        <v>164</v>
      </c>
      <c r="D55" s="19"/>
      <c r="E55" s="19"/>
      <c r="F55" s="19"/>
      <c r="G55" s="19"/>
      <c r="H55" s="19"/>
      <c r="I55" s="19"/>
      <c r="J55" s="19"/>
      <c r="K55" s="121">
        <v>3282856.13</v>
      </c>
      <c r="L55" s="19"/>
      <c r="M55" s="121">
        <v>2738851.14</v>
      </c>
      <c r="N55" s="19"/>
      <c r="O55" s="122">
        <v>83.43</v>
      </c>
      <c r="P55" s="19"/>
    </row>
    <row r="56" spans="1:16" ht="12.75">
      <c r="A56" s="120" t="s">
        <v>0</v>
      </c>
      <c r="B56" s="19"/>
      <c r="C56" s="120" t="s">
        <v>165</v>
      </c>
      <c r="D56" s="19"/>
      <c r="E56" s="19"/>
      <c r="F56" s="19"/>
      <c r="G56" s="19"/>
      <c r="H56" s="19"/>
      <c r="I56" s="19"/>
      <c r="J56" s="19"/>
      <c r="K56" s="121">
        <v>70000</v>
      </c>
      <c r="L56" s="19"/>
      <c r="M56" s="121">
        <v>0</v>
      </c>
      <c r="N56" s="19"/>
      <c r="O56" s="122">
        <v>0</v>
      </c>
      <c r="P56" s="19"/>
    </row>
    <row r="57" spans="1:16" ht="12.75">
      <c r="A57" s="120" t="s">
        <v>0</v>
      </c>
      <c r="B57" s="19"/>
      <c r="C57" s="120" t="s">
        <v>166</v>
      </c>
      <c r="D57" s="19"/>
      <c r="E57" s="19"/>
      <c r="F57" s="19"/>
      <c r="G57" s="19"/>
      <c r="H57" s="19"/>
      <c r="I57" s="19"/>
      <c r="J57" s="19"/>
      <c r="K57" s="121">
        <v>70000</v>
      </c>
      <c r="L57" s="19"/>
      <c r="M57" s="121">
        <v>0</v>
      </c>
      <c r="N57" s="19"/>
      <c r="O57" s="122">
        <v>0</v>
      </c>
      <c r="P57" s="19"/>
    </row>
    <row r="58" spans="1:16" ht="12.75">
      <c r="A58" s="120" t="s">
        <v>0</v>
      </c>
      <c r="B58" s="19"/>
      <c r="C58" s="120" t="s">
        <v>168</v>
      </c>
      <c r="D58" s="19"/>
      <c r="E58" s="19"/>
      <c r="F58" s="19"/>
      <c r="G58" s="19"/>
      <c r="H58" s="19"/>
      <c r="I58" s="19"/>
      <c r="J58" s="19"/>
      <c r="K58" s="121">
        <v>1528920</v>
      </c>
      <c r="L58" s="19"/>
      <c r="M58" s="121">
        <v>1191395.25</v>
      </c>
      <c r="N58" s="19"/>
      <c r="O58" s="122">
        <v>77.92</v>
      </c>
      <c r="P58" s="19"/>
    </row>
    <row r="59" spans="1:16" ht="12.75">
      <c r="A59" s="120" t="s">
        <v>0</v>
      </c>
      <c r="B59" s="19"/>
      <c r="C59" s="120" t="s">
        <v>169</v>
      </c>
      <c r="D59" s="19"/>
      <c r="E59" s="19"/>
      <c r="F59" s="19"/>
      <c r="G59" s="19"/>
      <c r="H59" s="19"/>
      <c r="I59" s="19"/>
      <c r="J59" s="19"/>
      <c r="K59" s="121">
        <v>410000</v>
      </c>
      <c r="L59" s="19"/>
      <c r="M59" s="121">
        <v>165033.53</v>
      </c>
      <c r="N59" s="19"/>
      <c r="O59" s="122">
        <v>40.25</v>
      </c>
      <c r="P59" s="19"/>
    </row>
    <row r="60" spans="1:16" ht="12.75">
      <c r="A60" s="120" t="s">
        <v>0</v>
      </c>
      <c r="B60" s="19"/>
      <c r="C60" s="120" t="s">
        <v>170</v>
      </c>
      <c r="D60" s="19"/>
      <c r="E60" s="19"/>
      <c r="F60" s="19"/>
      <c r="G60" s="19"/>
      <c r="H60" s="19"/>
      <c r="I60" s="19"/>
      <c r="J60" s="19"/>
      <c r="K60" s="121">
        <v>1100245</v>
      </c>
      <c r="L60" s="19"/>
      <c r="M60" s="121">
        <v>1007686.72</v>
      </c>
      <c r="N60" s="19"/>
      <c r="O60" s="122">
        <v>91.59</v>
      </c>
      <c r="P60" s="19"/>
    </row>
    <row r="61" spans="1:16" ht="12.75">
      <c r="A61" s="120" t="s">
        <v>0</v>
      </c>
      <c r="B61" s="19"/>
      <c r="C61" s="120" t="s">
        <v>171</v>
      </c>
      <c r="D61" s="19"/>
      <c r="E61" s="19"/>
      <c r="F61" s="19"/>
      <c r="G61" s="19"/>
      <c r="H61" s="19"/>
      <c r="I61" s="19"/>
      <c r="J61" s="19"/>
      <c r="K61" s="121">
        <v>18675</v>
      </c>
      <c r="L61" s="19"/>
      <c r="M61" s="121">
        <v>18675</v>
      </c>
      <c r="N61" s="19"/>
      <c r="O61" s="122">
        <v>100</v>
      </c>
      <c r="P61" s="19"/>
    </row>
    <row r="62" spans="1:16" ht="12.75">
      <c r="A62" s="120" t="s">
        <v>0</v>
      </c>
      <c r="B62" s="19"/>
      <c r="C62" s="120" t="s">
        <v>173</v>
      </c>
      <c r="D62" s="19"/>
      <c r="E62" s="19"/>
      <c r="F62" s="19"/>
      <c r="G62" s="19"/>
      <c r="H62" s="19"/>
      <c r="I62" s="19"/>
      <c r="J62" s="19"/>
      <c r="K62" s="121">
        <v>7145474.81</v>
      </c>
      <c r="L62" s="19"/>
      <c r="M62" s="121">
        <v>5372850.34</v>
      </c>
      <c r="N62" s="19"/>
      <c r="O62" s="122">
        <v>75.19</v>
      </c>
      <c r="P62" s="19"/>
    </row>
    <row r="63" spans="1:16" ht="12.75">
      <c r="A63" s="120" t="s">
        <v>0</v>
      </c>
      <c r="B63" s="19"/>
      <c r="C63" s="120" t="s">
        <v>174</v>
      </c>
      <c r="D63" s="19"/>
      <c r="E63" s="19"/>
      <c r="F63" s="19"/>
      <c r="G63" s="19"/>
      <c r="H63" s="19"/>
      <c r="I63" s="19"/>
      <c r="J63" s="19"/>
      <c r="K63" s="121">
        <v>2253413.76</v>
      </c>
      <c r="L63" s="19"/>
      <c r="M63" s="121">
        <v>2033950.12</v>
      </c>
      <c r="N63" s="19"/>
      <c r="O63" s="122">
        <v>90.26</v>
      </c>
      <c r="P63" s="19"/>
    </row>
    <row r="64" spans="1:16" ht="12.75">
      <c r="A64" s="120" t="s">
        <v>0</v>
      </c>
      <c r="B64" s="19"/>
      <c r="C64" s="120" t="s">
        <v>175</v>
      </c>
      <c r="D64" s="19"/>
      <c r="E64" s="19"/>
      <c r="F64" s="19"/>
      <c r="G64" s="19"/>
      <c r="H64" s="19"/>
      <c r="I64" s="19"/>
      <c r="J64" s="19"/>
      <c r="K64" s="121">
        <v>1496000</v>
      </c>
      <c r="L64" s="19"/>
      <c r="M64" s="121">
        <v>402176.18</v>
      </c>
      <c r="N64" s="19"/>
      <c r="O64" s="122">
        <v>26.88</v>
      </c>
      <c r="P64" s="19"/>
    </row>
    <row r="65" spans="1:16" ht="12.75">
      <c r="A65" s="120" t="s">
        <v>0</v>
      </c>
      <c r="B65" s="19"/>
      <c r="C65" s="120" t="s">
        <v>176</v>
      </c>
      <c r="D65" s="19"/>
      <c r="E65" s="19"/>
      <c r="F65" s="19"/>
      <c r="G65" s="19"/>
      <c r="H65" s="19"/>
      <c r="I65" s="19"/>
      <c r="J65" s="19"/>
      <c r="K65" s="121">
        <v>1387311.05</v>
      </c>
      <c r="L65" s="19"/>
      <c r="M65" s="121">
        <v>1360443.2</v>
      </c>
      <c r="N65" s="19"/>
      <c r="O65" s="122">
        <v>98.06</v>
      </c>
      <c r="P65" s="19"/>
    </row>
    <row r="66" spans="1:16" ht="12.75">
      <c r="A66" s="120" t="s">
        <v>0</v>
      </c>
      <c r="B66" s="19"/>
      <c r="C66" s="120" t="s">
        <v>178</v>
      </c>
      <c r="D66" s="19"/>
      <c r="E66" s="19"/>
      <c r="F66" s="19"/>
      <c r="G66" s="19"/>
      <c r="H66" s="19"/>
      <c r="I66" s="19"/>
      <c r="J66" s="19"/>
      <c r="K66" s="121">
        <v>2008750</v>
      </c>
      <c r="L66" s="19"/>
      <c r="M66" s="121">
        <v>1576280.84</v>
      </c>
      <c r="N66" s="19"/>
      <c r="O66" s="122">
        <v>78.47</v>
      </c>
      <c r="P66" s="19"/>
    </row>
    <row r="67" spans="1:16" ht="12.75">
      <c r="A67" s="120" t="s">
        <v>0</v>
      </c>
      <c r="B67" s="19"/>
      <c r="C67" s="120" t="s">
        <v>179</v>
      </c>
      <c r="D67" s="19"/>
      <c r="E67" s="19"/>
      <c r="F67" s="19"/>
      <c r="G67" s="19"/>
      <c r="H67" s="19"/>
      <c r="I67" s="19"/>
      <c r="J67" s="19"/>
      <c r="K67" s="121">
        <v>53700</v>
      </c>
      <c r="L67" s="19"/>
      <c r="M67" s="121">
        <v>53700</v>
      </c>
      <c r="N67" s="19"/>
      <c r="O67" s="122">
        <v>100</v>
      </c>
      <c r="P67" s="19"/>
    </row>
    <row r="68" spans="1:16" ht="12.75">
      <c r="A68" s="120" t="s">
        <v>0</v>
      </c>
      <c r="B68" s="19"/>
      <c r="C68" s="120" t="s">
        <v>180</v>
      </c>
      <c r="D68" s="19"/>
      <c r="E68" s="19"/>
      <c r="F68" s="19"/>
      <c r="G68" s="19"/>
      <c r="H68" s="19"/>
      <c r="I68" s="19"/>
      <c r="J68" s="19"/>
      <c r="K68" s="121">
        <v>53700</v>
      </c>
      <c r="L68" s="19"/>
      <c r="M68" s="121">
        <v>53700</v>
      </c>
      <c r="N68" s="19"/>
      <c r="O68" s="122">
        <v>100</v>
      </c>
      <c r="P68" s="19"/>
    </row>
    <row r="69" spans="1:16" ht="12.75">
      <c r="A69" s="120" t="s">
        <v>0</v>
      </c>
      <c r="B69" s="19"/>
      <c r="C69" s="120" t="s">
        <v>181</v>
      </c>
      <c r="D69" s="19"/>
      <c r="E69" s="19"/>
      <c r="F69" s="19"/>
      <c r="G69" s="19"/>
      <c r="H69" s="19"/>
      <c r="I69" s="19"/>
      <c r="J69" s="19"/>
      <c r="K69" s="121">
        <v>325975</v>
      </c>
      <c r="L69" s="19"/>
      <c r="M69" s="121">
        <v>163410.19</v>
      </c>
      <c r="N69" s="19"/>
      <c r="O69" s="122">
        <v>50.13</v>
      </c>
      <c r="P69" s="19"/>
    </row>
    <row r="70" spans="1:16" ht="12.75">
      <c r="A70" s="120" t="s">
        <v>0</v>
      </c>
      <c r="B70" s="19"/>
      <c r="C70" s="120" t="s">
        <v>182</v>
      </c>
      <c r="D70" s="19"/>
      <c r="E70" s="19"/>
      <c r="F70" s="19"/>
      <c r="G70" s="19"/>
      <c r="H70" s="19"/>
      <c r="I70" s="19"/>
      <c r="J70" s="19"/>
      <c r="K70" s="121">
        <v>325975</v>
      </c>
      <c r="L70" s="19"/>
      <c r="M70" s="121">
        <v>163410.19</v>
      </c>
      <c r="N70" s="19"/>
      <c r="O70" s="122">
        <v>50.13</v>
      </c>
      <c r="P70" s="19"/>
    </row>
    <row r="71" spans="1:16" ht="12.75">
      <c r="A71" s="123" t="s">
        <v>0</v>
      </c>
      <c r="B71" s="19"/>
      <c r="C71" s="123" t="s">
        <v>311</v>
      </c>
      <c r="D71" s="19"/>
      <c r="E71" s="123" t="s">
        <v>312</v>
      </c>
      <c r="F71" s="19"/>
      <c r="G71" s="19"/>
      <c r="H71" s="19"/>
      <c r="I71" s="19"/>
      <c r="J71" s="19"/>
      <c r="K71" s="124">
        <v>735448.53</v>
      </c>
      <c r="L71" s="19"/>
      <c r="M71" s="124">
        <v>598046.87</v>
      </c>
      <c r="N71" s="19"/>
      <c r="O71" s="125">
        <v>81.32</v>
      </c>
      <c r="P71" s="19"/>
    </row>
    <row r="72" spans="1:16" ht="12.75">
      <c r="A72" s="126" t="s">
        <v>277</v>
      </c>
      <c r="B72" s="19"/>
      <c r="C72" s="126" t="s">
        <v>278</v>
      </c>
      <c r="D72" s="19"/>
      <c r="E72" s="126" t="s">
        <v>313</v>
      </c>
      <c r="F72" s="19"/>
      <c r="G72" s="19"/>
      <c r="H72" s="19"/>
      <c r="I72" s="19"/>
      <c r="J72" s="19"/>
      <c r="K72" s="127">
        <v>735448.53</v>
      </c>
      <c r="L72" s="19"/>
      <c r="M72" s="127">
        <v>598046.87</v>
      </c>
      <c r="N72" s="19"/>
      <c r="O72" s="128">
        <v>81.32</v>
      </c>
      <c r="P72" s="19"/>
    </row>
    <row r="73" spans="1:16" ht="12.75">
      <c r="A73" s="120" t="s">
        <v>0</v>
      </c>
      <c r="B73" s="19"/>
      <c r="C73" s="120" t="s">
        <v>163</v>
      </c>
      <c r="D73" s="19"/>
      <c r="E73" s="19"/>
      <c r="F73" s="19"/>
      <c r="G73" s="19"/>
      <c r="H73" s="19"/>
      <c r="I73" s="19"/>
      <c r="J73" s="19"/>
      <c r="K73" s="121">
        <v>735448.53</v>
      </c>
      <c r="L73" s="19"/>
      <c r="M73" s="121">
        <v>598046.87</v>
      </c>
      <c r="N73" s="19"/>
      <c r="O73" s="122">
        <v>81.32</v>
      </c>
      <c r="P73" s="19"/>
    </row>
    <row r="74" spans="1:16" ht="12.75">
      <c r="A74" s="120" t="s">
        <v>0</v>
      </c>
      <c r="B74" s="19"/>
      <c r="C74" s="120" t="s">
        <v>164</v>
      </c>
      <c r="D74" s="19"/>
      <c r="E74" s="19"/>
      <c r="F74" s="19"/>
      <c r="G74" s="19"/>
      <c r="H74" s="19"/>
      <c r="I74" s="19"/>
      <c r="J74" s="19"/>
      <c r="K74" s="121">
        <v>735448.53</v>
      </c>
      <c r="L74" s="19"/>
      <c r="M74" s="121">
        <v>598046.87</v>
      </c>
      <c r="N74" s="19"/>
      <c r="O74" s="122">
        <v>81.32</v>
      </c>
      <c r="P74" s="19"/>
    </row>
    <row r="75" spans="1:16" ht="12.75">
      <c r="A75" s="129" t="s">
        <v>0</v>
      </c>
      <c r="B75" s="19"/>
      <c r="C75" s="129" t="s">
        <v>314</v>
      </c>
      <c r="D75" s="19"/>
      <c r="E75" s="129" t="s">
        <v>315</v>
      </c>
      <c r="F75" s="19"/>
      <c r="G75" s="19"/>
      <c r="H75" s="19"/>
      <c r="I75" s="19"/>
      <c r="J75" s="19"/>
      <c r="K75" s="130">
        <v>70105</v>
      </c>
      <c r="L75" s="19"/>
      <c r="M75" s="130">
        <v>69594.52</v>
      </c>
      <c r="N75" s="19"/>
      <c r="O75" s="131">
        <v>99.27</v>
      </c>
      <c r="P75" s="19"/>
    </row>
    <row r="76" spans="1:16" ht="12.75">
      <c r="A76" s="69" t="s">
        <v>0</v>
      </c>
      <c r="B76" s="19"/>
      <c r="C76" s="69" t="s">
        <v>316</v>
      </c>
      <c r="D76" s="19"/>
      <c r="E76" s="69" t="s">
        <v>317</v>
      </c>
      <c r="F76" s="19"/>
      <c r="G76" s="19"/>
      <c r="H76" s="19"/>
      <c r="I76" s="19"/>
      <c r="J76" s="19"/>
      <c r="K76" s="57" t="s">
        <v>0</v>
      </c>
      <c r="L76" s="19"/>
      <c r="M76" s="57">
        <v>69594.52</v>
      </c>
      <c r="N76" s="19"/>
      <c r="O76" s="58" t="s">
        <v>0</v>
      </c>
      <c r="P76" s="19"/>
    </row>
    <row r="77" spans="1:16" ht="12.75">
      <c r="A77" s="129" t="s">
        <v>0</v>
      </c>
      <c r="B77" s="19"/>
      <c r="C77" s="129" t="s">
        <v>318</v>
      </c>
      <c r="D77" s="19"/>
      <c r="E77" s="129" t="s">
        <v>319</v>
      </c>
      <c r="F77" s="19"/>
      <c r="G77" s="19"/>
      <c r="H77" s="19"/>
      <c r="I77" s="19"/>
      <c r="J77" s="19"/>
      <c r="K77" s="130">
        <v>4240</v>
      </c>
      <c r="L77" s="19"/>
      <c r="M77" s="130">
        <v>3140</v>
      </c>
      <c r="N77" s="19"/>
      <c r="O77" s="131">
        <v>74.06</v>
      </c>
      <c r="P77" s="19"/>
    </row>
    <row r="78" spans="1:16" ht="12.75">
      <c r="A78" s="69" t="s">
        <v>0</v>
      </c>
      <c r="B78" s="19"/>
      <c r="C78" s="69" t="s">
        <v>320</v>
      </c>
      <c r="D78" s="19"/>
      <c r="E78" s="69" t="s">
        <v>319</v>
      </c>
      <c r="F78" s="19"/>
      <c r="G78" s="19"/>
      <c r="H78" s="19"/>
      <c r="I78" s="19"/>
      <c r="J78" s="19"/>
      <c r="K78" s="57" t="s">
        <v>0</v>
      </c>
      <c r="L78" s="19"/>
      <c r="M78" s="57">
        <v>3140</v>
      </c>
      <c r="N78" s="19"/>
      <c r="O78" s="58" t="s">
        <v>0</v>
      </c>
      <c r="P78" s="19"/>
    </row>
    <row r="79" spans="1:16" ht="12.75">
      <c r="A79" s="129" t="s">
        <v>0</v>
      </c>
      <c r="B79" s="19"/>
      <c r="C79" s="129" t="s">
        <v>321</v>
      </c>
      <c r="D79" s="19"/>
      <c r="E79" s="129" t="s">
        <v>322</v>
      </c>
      <c r="F79" s="19"/>
      <c r="G79" s="19"/>
      <c r="H79" s="19"/>
      <c r="I79" s="19"/>
      <c r="J79" s="19"/>
      <c r="K79" s="130">
        <v>11500</v>
      </c>
      <c r="L79" s="19"/>
      <c r="M79" s="130">
        <v>11483.13</v>
      </c>
      <c r="N79" s="19"/>
      <c r="O79" s="131">
        <v>99.85</v>
      </c>
      <c r="P79" s="19"/>
    </row>
    <row r="80" spans="1:16" ht="12.75">
      <c r="A80" s="69" t="s">
        <v>0</v>
      </c>
      <c r="B80" s="19"/>
      <c r="C80" s="69" t="s">
        <v>323</v>
      </c>
      <c r="D80" s="19"/>
      <c r="E80" s="69" t="s">
        <v>324</v>
      </c>
      <c r="F80" s="19"/>
      <c r="G80" s="19"/>
      <c r="H80" s="19"/>
      <c r="I80" s="19"/>
      <c r="J80" s="19"/>
      <c r="K80" s="57" t="s">
        <v>0</v>
      </c>
      <c r="L80" s="19"/>
      <c r="M80" s="57">
        <v>11483.13</v>
      </c>
      <c r="N80" s="19"/>
      <c r="O80" s="58" t="s">
        <v>0</v>
      </c>
      <c r="P80" s="19"/>
    </row>
    <row r="81" spans="1:16" ht="12.75">
      <c r="A81" s="129" t="s">
        <v>0</v>
      </c>
      <c r="B81" s="19"/>
      <c r="C81" s="129" t="s">
        <v>325</v>
      </c>
      <c r="D81" s="19"/>
      <c r="E81" s="129" t="s">
        <v>326</v>
      </c>
      <c r="F81" s="19"/>
      <c r="G81" s="19"/>
      <c r="H81" s="19"/>
      <c r="I81" s="19"/>
      <c r="J81" s="19"/>
      <c r="K81" s="130">
        <v>87400</v>
      </c>
      <c r="L81" s="19"/>
      <c r="M81" s="130">
        <v>73286.4</v>
      </c>
      <c r="N81" s="19"/>
      <c r="O81" s="131">
        <v>83.85</v>
      </c>
      <c r="P81" s="19"/>
    </row>
    <row r="82" spans="1:16" ht="12.75">
      <c r="A82" s="69" t="s">
        <v>0</v>
      </c>
      <c r="B82" s="19"/>
      <c r="C82" s="69" t="s">
        <v>327</v>
      </c>
      <c r="D82" s="19"/>
      <c r="E82" s="69" t="s">
        <v>328</v>
      </c>
      <c r="F82" s="19"/>
      <c r="G82" s="19"/>
      <c r="H82" s="19"/>
      <c r="I82" s="19"/>
      <c r="J82" s="19"/>
      <c r="K82" s="57" t="s">
        <v>0</v>
      </c>
      <c r="L82" s="19"/>
      <c r="M82" s="57">
        <v>59309.9</v>
      </c>
      <c r="N82" s="19"/>
      <c r="O82" s="58" t="s">
        <v>0</v>
      </c>
      <c r="P82" s="19"/>
    </row>
    <row r="83" spans="1:16" ht="12.75">
      <c r="A83" s="69" t="s">
        <v>0</v>
      </c>
      <c r="B83" s="19"/>
      <c r="C83" s="69" t="s">
        <v>329</v>
      </c>
      <c r="D83" s="19"/>
      <c r="E83" s="69" t="s">
        <v>330</v>
      </c>
      <c r="F83" s="19"/>
      <c r="G83" s="19"/>
      <c r="H83" s="19"/>
      <c r="I83" s="19"/>
      <c r="J83" s="19"/>
      <c r="K83" s="57" t="s">
        <v>0</v>
      </c>
      <c r="L83" s="19"/>
      <c r="M83" s="57">
        <v>1087.5</v>
      </c>
      <c r="N83" s="19"/>
      <c r="O83" s="58" t="s">
        <v>0</v>
      </c>
      <c r="P83" s="19"/>
    </row>
    <row r="84" spans="1:16" ht="12.75">
      <c r="A84" s="69" t="s">
        <v>0</v>
      </c>
      <c r="B84" s="19"/>
      <c r="C84" s="69" t="s">
        <v>331</v>
      </c>
      <c r="D84" s="19"/>
      <c r="E84" s="69" t="s">
        <v>332</v>
      </c>
      <c r="F84" s="19"/>
      <c r="G84" s="19"/>
      <c r="H84" s="19"/>
      <c r="I84" s="19"/>
      <c r="J84" s="19"/>
      <c r="K84" s="57" t="s">
        <v>0</v>
      </c>
      <c r="L84" s="19"/>
      <c r="M84" s="57">
        <v>12889</v>
      </c>
      <c r="N84" s="19"/>
      <c r="O84" s="58" t="s">
        <v>0</v>
      </c>
      <c r="P84" s="19"/>
    </row>
    <row r="85" spans="1:16" ht="12.75">
      <c r="A85" s="129" t="s">
        <v>0</v>
      </c>
      <c r="B85" s="19"/>
      <c r="C85" s="129" t="s">
        <v>280</v>
      </c>
      <c r="D85" s="19"/>
      <c r="E85" s="129" t="s">
        <v>281</v>
      </c>
      <c r="F85" s="19"/>
      <c r="G85" s="19"/>
      <c r="H85" s="19"/>
      <c r="I85" s="19"/>
      <c r="J85" s="19"/>
      <c r="K85" s="130">
        <v>360221.4</v>
      </c>
      <c r="L85" s="19"/>
      <c r="M85" s="130">
        <v>244268.9</v>
      </c>
      <c r="N85" s="19"/>
      <c r="O85" s="131">
        <v>67.81</v>
      </c>
      <c r="P85" s="19"/>
    </row>
    <row r="86" spans="1:16" ht="12.75">
      <c r="A86" s="69" t="s">
        <v>0</v>
      </c>
      <c r="B86" s="19"/>
      <c r="C86" s="69" t="s">
        <v>333</v>
      </c>
      <c r="D86" s="19"/>
      <c r="E86" s="69" t="s">
        <v>334</v>
      </c>
      <c r="F86" s="19"/>
      <c r="G86" s="19"/>
      <c r="H86" s="19"/>
      <c r="I86" s="19"/>
      <c r="J86" s="19"/>
      <c r="K86" s="57" t="s">
        <v>0</v>
      </c>
      <c r="L86" s="19"/>
      <c r="M86" s="57">
        <v>15350</v>
      </c>
      <c r="N86" s="19"/>
      <c r="O86" s="58" t="s">
        <v>0</v>
      </c>
      <c r="P86" s="19"/>
    </row>
    <row r="87" spans="1:16" ht="12.75">
      <c r="A87" s="69" t="s">
        <v>0</v>
      </c>
      <c r="B87" s="19"/>
      <c r="C87" s="69" t="s">
        <v>335</v>
      </c>
      <c r="D87" s="19"/>
      <c r="E87" s="69" t="s">
        <v>336</v>
      </c>
      <c r="F87" s="19"/>
      <c r="G87" s="19"/>
      <c r="H87" s="19"/>
      <c r="I87" s="19"/>
      <c r="J87" s="19"/>
      <c r="K87" s="57" t="s">
        <v>0</v>
      </c>
      <c r="L87" s="19"/>
      <c r="M87" s="57">
        <v>1260</v>
      </c>
      <c r="N87" s="19"/>
      <c r="O87" s="58" t="s">
        <v>0</v>
      </c>
      <c r="P87" s="19"/>
    </row>
    <row r="88" spans="1:16" ht="12.75">
      <c r="A88" s="69" t="s">
        <v>0</v>
      </c>
      <c r="B88" s="19"/>
      <c r="C88" s="69" t="s">
        <v>337</v>
      </c>
      <c r="D88" s="19"/>
      <c r="E88" s="69" t="s">
        <v>338</v>
      </c>
      <c r="F88" s="19"/>
      <c r="G88" s="19"/>
      <c r="H88" s="19"/>
      <c r="I88" s="19"/>
      <c r="J88" s="19"/>
      <c r="K88" s="57" t="s">
        <v>0</v>
      </c>
      <c r="L88" s="19"/>
      <c r="M88" s="57">
        <v>181058.9</v>
      </c>
      <c r="N88" s="19"/>
      <c r="O88" s="58" t="s">
        <v>0</v>
      </c>
      <c r="P88" s="19"/>
    </row>
    <row r="89" spans="1:16" ht="12.75">
      <c r="A89" s="69" t="s">
        <v>0</v>
      </c>
      <c r="B89" s="19"/>
      <c r="C89" s="69" t="s">
        <v>282</v>
      </c>
      <c r="D89" s="19"/>
      <c r="E89" s="69" t="s">
        <v>283</v>
      </c>
      <c r="F89" s="19"/>
      <c r="G89" s="19"/>
      <c r="H89" s="19"/>
      <c r="I89" s="19"/>
      <c r="J89" s="19"/>
      <c r="K89" s="57" t="s">
        <v>0</v>
      </c>
      <c r="L89" s="19"/>
      <c r="M89" s="57">
        <v>46600</v>
      </c>
      <c r="N89" s="19"/>
      <c r="O89" s="58" t="s">
        <v>0</v>
      </c>
      <c r="P89" s="19"/>
    </row>
    <row r="90" spans="1:16" ht="12.75">
      <c r="A90" s="129" t="s">
        <v>0</v>
      </c>
      <c r="B90" s="19"/>
      <c r="C90" s="129" t="s">
        <v>339</v>
      </c>
      <c r="D90" s="19"/>
      <c r="E90" s="129" t="s">
        <v>340</v>
      </c>
      <c r="F90" s="19"/>
      <c r="G90" s="19"/>
      <c r="H90" s="19"/>
      <c r="I90" s="19"/>
      <c r="J90" s="19"/>
      <c r="K90" s="130">
        <v>3000</v>
      </c>
      <c r="L90" s="19"/>
      <c r="M90" s="130">
        <v>0</v>
      </c>
      <c r="N90" s="19"/>
      <c r="O90" s="131">
        <v>0</v>
      </c>
      <c r="P90" s="19"/>
    </row>
    <row r="91" spans="1:16" ht="12.75">
      <c r="A91" s="69" t="s">
        <v>0</v>
      </c>
      <c r="B91" s="19"/>
      <c r="C91" s="69" t="s">
        <v>341</v>
      </c>
      <c r="D91" s="19"/>
      <c r="E91" s="69" t="s">
        <v>340</v>
      </c>
      <c r="F91" s="19"/>
      <c r="G91" s="19"/>
      <c r="H91" s="19"/>
      <c r="I91" s="19"/>
      <c r="J91" s="19"/>
      <c r="K91" s="57" t="s">
        <v>0</v>
      </c>
      <c r="L91" s="19"/>
      <c r="M91" s="57">
        <v>0</v>
      </c>
      <c r="N91" s="19"/>
      <c r="O91" s="58" t="s">
        <v>0</v>
      </c>
      <c r="P91" s="19"/>
    </row>
    <row r="92" spans="1:16" ht="12.75">
      <c r="A92" s="129" t="s">
        <v>0</v>
      </c>
      <c r="B92" s="19"/>
      <c r="C92" s="129" t="s">
        <v>284</v>
      </c>
      <c r="D92" s="19"/>
      <c r="E92" s="129" t="s">
        <v>285</v>
      </c>
      <c r="F92" s="19"/>
      <c r="G92" s="19"/>
      <c r="H92" s="19"/>
      <c r="I92" s="19"/>
      <c r="J92" s="19"/>
      <c r="K92" s="130">
        <v>58510</v>
      </c>
      <c r="L92" s="19"/>
      <c r="M92" s="130">
        <v>57347.19</v>
      </c>
      <c r="N92" s="19"/>
      <c r="O92" s="131">
        <v>98.01</v>
      </c>
      <c r="P92" s="19"/>
    </row>
    <row r="93" spans="1:16" ht="12.75">
      <c r="A93" s="69" t="s">
        <v>0</v>
      </c>
      <c r="B93" s="19"/>
      <c r="C93" s="69" t="s">
        <v>286</v>
      </c>
      <c r="D93" s="19"/>
      <c r="E93" s="69" t="s">
        <v>287</v>
      </c>
      <c r="F93" s="19"/>
      <c r="G93" s="19"/>
      <c r="H93" s="19"/>
      <c r="I93" s="19"/>
      <c r="J93" s="19"/>
      <c r="K93" s="57" t="s">
        <v>0</v>
      </c>
      <c r="L93" s="19"/>
      <c r="M93" s="57">
        <v>5682.89</v>
      </c>
      <c r="N93" s="19"/>
      <c r="O93" s="58" t="s">
        <v>0</v>
      </c>
      <c r="P93" s="19"/>
    </row>
    <row r="94" spans="1:16" ht="12.75">
      <c r="A94" s="69" t="s">
        <v>0</v>
      </c>
      <c r="B94" s="19"/>
      <c r="C94" s="69" t="s">
        <v>342</v>
      </c>
      <c r="D94" s="19"/>
      <c r="E94" s="69" t="s">
        <v>343</v>
      </c>
      <c r="F94" s="19"/>
      <c r="G94" s="19"/>
      <c r="H94" s="19"/>
      <c r="I94" s="19"/>
      <c r="J94" s="19"/>
      <c r="K94" s="57" t="s">
        <v>0</v>
      </c>
      <c r="L94" s="19"/>
      <c r="M94" s="57">
        <v>6934.56</v>
      </c>
      <c r="N94" s="19"/>
      <c r="O94" s="58" t="s">
        <v>0</v>
      </c>
      <c r="P94" s="19"/>
    </row>
    <row r="95" spans="1:16" ht="12.75">
      <c r="A95" s="69" t="s">
        <v>0</v>
      </c>
      <c r="B95" s="19"/>
      <c r="C95" s="69" t="s">
        <v>288</v>
      </c>
      <c r="D95" s="19"/>
      <c r="E95" s="69" t="s">
        <v>289</v>
      </c>
      <c r="F95" s="19"/>
      <c r="G95" s="19"/>
      <c r="H95" s="19"/>
      <c r="I95" s="19"/>
      <c r="J95" s="19"/>
      <c r="K95" s="57" t="s">
        <v>0</v>
      </c>
      <c r="L95" s="19"/>
      <c r="M95" s="57">
        <v>35359.75</v>
      </c>
      <c r="N95" s="19"/>
      <c r="O95" s="58" t="s">
        <v>0</v>
      </c>
      <c r="P95" s="19"/>
    </row>
    <row r="96" spans="1:16" ht="12.75">
      <c r="A96" s="69" t="s">
        <v>0</v>
      </c>
      <c r="B96" s="19"/>
      <c r="C96" s="69" t="s">
        <v>344</v>
      </c>
      <c r="D96" s="19"/>
      <c r="E96" s="69" t="s">
        <v>345</v>
      </c>
      <c r="F96" s="19"/>
      <c r="G96" s="19"/>
      <c r="H96" s="19"/>
      <c r="I96" s="19"/>
      <c r="J96" s="19"/>
      <c r="K96" s="57" t="s">
        <v>0</v>
      </c>
      <c r="L96" s="19"/>
      <c r="M96" s="57">
        <v>6661.09</v>
      </c>
      <c r="N96" s="19"/>
      <c r="O96" s="58" t="s">
        <v>0</v>
      </c>
      <c r="P96" s="19"/>
    </row>
    <row r="97" spans="1:16" ht="12.75">
      <c r="A97" s="69" t="s">
        <v>0</v>
      </c>
      <c r="B97" s="19"/>
      <c r="C97" s="69" t="s">
        <v>290</v>
      </c>
      <c r="D97" s="19"/>
      <c r="E97" s="69" t="s">
        <v>285</v>
      </c>
      <c r="F97" s="19"/>
      <c r="G97" s="19"/>
      <c r="H97" s="19"/>
      <c r="I97" s="19"/>
      <c r="J97" s="19"/>
      <c r="K97" s="57" t="s">
        <v>0</v>
      </c>
      <c r="L97" s="19"/>
      <c r="M97" s="57">
        <v>2708.9</v>
      </c>
      <c r="N97" s="19"/>
      <c r="O97" s="58" t="s">
        <v>0</v>
      </c>
      <c r="P97" s="19"/>
    </row>
    <row r="98" spans="1:16" ht="12.75">
      <c r="A98" s="129" t="s">
        <v>0</v>
      </c>
      <c r="B98" s="19"/>
      <c r="C98" s="129" t="s">
        <v>291</v>
      </c>
      <c r="D98" s="19"/>
      <c r="E98" s="129" t="s">
        <v>292</v>
      </c>
      <c r="F98" s="19"/>
      <c r="G98" s="19"/>
      <c r="H98" s="19"/>
      <c r="I98" s="19"/>
      <c r="J98" s="19"/>
      <c r="K98" s="130">
        <v>16000</v>
      </c>
      <c r="L98" s="19"/>
      <c r="M98" s="130">
        <v>14454.6</v>
      </c>
      <c r="N98" s="19"/>
      <c r="O98" s="131">
        <v>90.34</v>
      </c>
      <c r="P98" s="19"/>
    </row>
    <row r="99" spans="1:16" ht="12.75">
      <c r="A99" s="69" t="s">
        <v>0</v>
      </c>
      <c r="B99" s="19"/>
      <c r="C99" s="69" t="s">
        <v>293</v>
      </c>
      <c r="D99" s="19"/>
      <c r="E99" s="69" t="s">
        <v>294</v>
      </c>
      <c r="F99" s="19"/>
      <c r="G99" s="19"/>
      <c r="H99" s="19"/>
      <c r="I99" s="19"/>
      <c r="J99" s="19"/>
      <c r="K99" s="57" t="s">
        <v>0</v>
      </c>
      <c r="L99" s="19"/>
      <c r="M99" s="57">
        <v>14454.6</v>
      </c>
      <c r="N99" s="19"/>
      <c r="O99" s="58" t="s">
        <v>0</v>
      </c>
      <c r="P99" s="19"/>
    </row>
    <row r="100" spans="1:16" ht="12.75">
      <c r="A100" s="129" t="s">
        <v>0</v>
      </c>
      <c r="B100" s="19"/>
      <c r="C100" s="129" t="s">
        <v>346</v>
      </c>
      <c r="D100" s="19"/>
      <c r="E100" s="129" t="s">
        <v>347</v>
      </c>
      <c r="F100" s="19"/>
      <c r="G100" s="19"/>
      <c r="H100" s="19"/>
      <c r="I100" s="19"/>
      <c r="J100" s="19"/>
      <c r="K100" s="130">
        <v>62472.13</v>
      </c>
      <c r="L100" s="19"/>
      <c r="M100" s="130">
        <v>62472.13</v>
      </c>
      <c r="N100" s="19"/>
      <c r="O100" s="131">
        <v>100</v>
      </c>
      <c r="P100" s="19"/>
    </row>
    <row r="101" spans="1:16" ht="12.75">
      <c r="A101" s="69" t="s">
        <v>0</v>
      </c>
      <c r="B101" s="19"/>
      <c r="C101" s="69" t="s">
        <v>348</v>
      </c>
      <c r="D101" s="19"/>
      <c r="E101" s="69" t="s">
        <v>349</v>
      </c>
      <c r="F101" s="19"/>
      <c r="G101" s="19"/>
      <c r="H101" s="19"/>
      <c r="I101" s="19"/>
      <c r="J101" s="19"/>
      <c r="K101" s="57" t="s">
        <v>0</v>
      </c>
      <c r="L101" s="19"/>
      <c r="M101" s="57">
        <v>62472.13</v>
      </c>
      <c r="N101" s="19"/>
      <c r="O101" s="58" t="s">
        <v>0</v>
      </c>
      <c r="P101" s="19"/>
    </row>
    <row r="102" spans="1:16" ht="12.75">
      <c r="A102" s="129" t="s">
        <v>0</v>
      </c>
      <c r="B102" s="19"/>
      <c r="C102" s="129" t="s">
        <v>350</v>
      </c>
      <c r="D102" s="19"/>
      <c r="E102" s="129" t="s">
        <v>351</v>
      </c>
      <c r="F102" s="19"/>
      <c r="G102" s="19"/>
      <c r="H102" s="19"/>
      <c r="I102" s="19"/>
      <c r="J102" s="19"/>
      <c r="K102" s="130">
        <v>62000</v>
      </c>
      <c r="L102" s="19"/>
      <c r="M102" s="130">
        <v>62000</v>
      </c>
      <c r="N102" s="19"/>
      <c r="O102" s="131">
        <v>100</v>
      </c>
      <c r="P102" s="19"/>
    </row>
    <row r="103" spans="1:16" ht="12.75">
      <c r="A103" s="69" t="s">
        <v>0</v>
      </c>
      <c r="B103" s="19"/>
      <c r="C103" s="69" t="s">
        <v>352</v>
      </c>
      <c r="D103" s="19"/>
      <c r="E103" s="69" t="s">
        <v>353</v>
      </c>
      <c r="F103" s="19"/>
      <c r="G103" s="19"/>
      <c r="H103" s="19"/>
      <c r="I103" s="19"/>
      <c r="J103" s="19"/>
      <c r="K103" s="57" t="s">
        <v>0</v>
      </c>
      <c r="L103" s="19"/>
      <c r="M103" s="57">
        <v>62000</v>
      </c>
      <c r="N103" s="19"/>
      <c r="O103" s="58" t="s">
        <v>0</v>
      </c>
      <c r="P103" s="19"/>
    </row>
    <row r="104" spans="1:16" ht="12.75">
      <c r="A104" s="123" t="s">
        <v>0</v>
      </c>
      <c r="B104" s="19"/>
      <c r="C104" s="123" t="s">
        <v>354</v>
      </c>
      <c r="D104" s="19"/>
      <c r="E104" s="123" t="s">
        <v>355</v>
      </c>
      <c r="F104" s="19"/>
      <c r="G104" s="19"/>
      <c r="H104" s="19"/>
      <c r="I104" s="19"/>
      <c r="J104" s="19"/>
      <c r="K104" s="124">
        <v>375350</v>
      </c>
      <c r="L104" s="19"/>
      <c r="M104" s="124">
        <v>347742.5</v>
      </c>
      <c r="N104" s="19"/>
      <c r="O104" s="125">
        <v>92.64</v>
      </c>
      <c r="P104" s="19"/>
    </row>
    <row r="105" spans="1:16" ht="12.75">
      <c r="A105" s="126" t="s">
        <v>356</v>
      </c>
      <c r="B105" s="19"/>
      <c r="C105" s="126" t="s">
        <v>278</v>
      </c>
      <c r="D105" s="19"/>
      <c r="E105" s="126" t="s">
        <v>357</v>
      </c>
      <c r="F105" s="19"/>
      <c r="G105" s="19"/>
      <c r="H105" s="19"/>
      <c r="I105" s="19"/>
      <c r="J105" s="19"/>
      <c r="K105" s="127">
        <v>306750</v>
      </c>
      <c r="L105" s="19"/>
      <c r="M105" s="127">
        <v>301517.5</v>
      </c>
      <c r="N105" s="19"/>
      <c r="O105" s="128">
        <v>98.29</v>
      </c>
      <c r="P105" s="19"/>
    </row>
    <row r="106" spans="1:16" ht="12.75">
      <c r="A106" s="120" t="s">
        <v>0</v>
      </c>
      <c r="B106" s="19"/>
      <c r="C106" s="120" t="s">
        <v>163</v>
      </c>
      <c r="D106" s="19"/>
      <c r="E106" s="19"/>
      <c r="F106" s="19"/>
      <c r="G106" s="19"/>
      <c r="H106" s="19"/>
      <c r="I106" s="19"/>
      <c r="J106" s="19"/>
      <c r="K106" s="121">
        <v>306750</v>
      </c>
      <c r="L106" s="19"/>
      <c r="M106" s="121">
        <v>301517.5</v>
      </c>
      <c r="N106" s="19"/>
      <c r="O106" s="122">
        <v>98.29</v>
      </c>
      <c r="P106" s="19"/>
    </row>
    <row r="107" spans="1:16" ht="12.75">
      <c r="A107" s="120" t="s">
        <v>0</v>
      </c>
      <c r="B107" s="19"/>
      <c r="C107" s="120" t="s">
        <v>164</v>
      </c>
      <c r="D107" s="19"/>
      <c r="E107" s="19"/>
      <c r="F107" s="19"/>
      <c r="G107" s="19"/>
      <c r="H107" s="19"/>
      <c r="I107" s="19"/>
      <c r="J107" s="19"/>
      <c r="K107" s="121">
        <v>306750</v>
      </c>
      <c r="L107" s="19"/>
      <c r="M107" s="121">
        <v>301517.5</v>
      </c>
      <c r="N107" s="19"/>
      <c r="O107" s="122">
        <v>98.29</v>
      </c>
      <c r="P107" s="19"/>
    </row>
    <row r="108" spans="1:16" ht="12.75">
      <c r="A108" s="129" t="s">
        <v>0</v>
      </c>
      <c r="B108" s="19"/>
      <c r="C108" s="129" t="s">
        <v>280</v>
      </c>
      <c r="D108" s="19"/>
      <c r="E108" s="129" t="s">
        <v>281</v>
      </c>
      <c r="F108" s="19"/>
      <c r="G108" s="19"/>
      <c r="H108" s="19"/>
      <c r="I108" s="19"/>
      <c r="J108" s="19"/>
      <c r="K108" s="130">
        <v>11250</v>
      </c>
      <c r="L108" s="19"/>
      <c r="M108" s="130">
        <v>11250</v>
      </c>
      <c r="N108" s="19"/>
      <c r="O108" s="131">
        <v>100</v>
      </c>
      <c r="P108" s="19"/>
    </row>
    <row r="109" spans="1:16" ht="12.75">
      <c r="A109" s="69" t="s">
        <v>0</v>
      </c>
      <c r="B109" s="19"/>
      <c r="C109" s="69" t="s">
        <v>282</v>
      </c>
      <c r="D109" s="19"/>
      <c r="E109" s="69" t="s">
        <v>283</v>
      </c>
      <c r="F109" s="19"/>
      <c r="G109" s="19"/>
      <c r="H109" s="19"/>
      <c r="I109" s="19"/>
      <c r="J109" s="19"/>
      <c r="K109" s="57" t="s">
        <v>0</v>
      </c>
      <c r="L109" s="19"/>
      <c r="M109" s="57">
        <v>11250</v>
      </c>
      <c r="N109" s="19"/>
      <c r="O109" s="58" t="s">
        <v>0</v>
      </c>
      <c r="P109" s="19"/>
    </row>
    <row r="110" spans="1:16" ht="12.75">
      <c r="A110" s="129" t="s">
        <v>0</v>
      </c>
      <c r="B110" s="19"/>
      <c r="C110" s="129" t="s">
        <v>291</v>
      </c>
      <c r="D110" s="19"/>
      <c r="E110" s="129" t="s">
        <v>292</v>
      </c>
      <c r="F110" s="19"/>
      <c r="G110" s="19"/>
      <c r="H110" s="19"/>
      <c r="I110" s="19"/>
      <c r="J110" s="19"/>
      <c r="K110" s="130">
        <v>223080</v>
      </c>
      <c r="L110" s="19"/>
      <c r="M110" s="130">
        <v>223080</v>
      </c>
      <c r="N110" s="19"/>
      <c r="O110" s="131">
        <v>100</v>
      </c>
      <c r="P110" s="19"/>
    </row>
    <row r="111" spans="1:16" ht="12.75">
      <c r="A111" s="69" t="s">
        <v>0</v>
      </c>
      <c r="B111" s="19"/>
      <c r="C111" s="69" t="s">
        <v>293</v>
      </c>
      <c r="D111" s="19"/>
      <c r="E111" s="69" t="s">
        <v>294</v>
      </c>
      <c r="F111" s="19"/>
      <c r="G111" s="19"/>
      <c r="H111" s="19"/>
      <c r="I111" s="19"/>
      <c r="J111" s="19"/>
      <c r="K111" s="57" t="s">
        <v>0</v>
      </c>
      <c r="L111" s="19"/>
      <c r="M111" s="57">
        <v>223080</v>
      </c>
      <c r="N111" s="19"/>
      <c r="O111" s="58" t="s">
        <v>0</v>
      </c>
      <c r="P111" s="19"/>
    </row>
    <row r="112" spans="1:16" ht="12.75">
      <c r="A112" s="129" t="s">
        <v>0</v>
      </c>
      <c r="B112" s="19"/>
      <c r="C112" s="129" t="s">
        <v>346</v>
      </c>
      <c r="D112" s="19"/>
      <c r="E112" s="129" t="s">
        <v>347</v>
      </c>
      <c r="F112" s="19"/>
      <c r="G112" s="19"/>
      <c r="H112" s="19"/>
      <c r="I112" s="19"/>
      <c r="J112" s="19"/>
      <c r="K112" s="130">
        <v>72420</v>
      </c>
      <c r="L112" s="19"/>
      <c r="M112" s="130">
        <v>67187.5</v>
      </c>
      <c r="N112" s="19"/>
      <c r="O112" s="131">
        <v>92.77</v>
      </c>
      <c r="P112" s="19"/>
    </row>
    <row r="113" spans="1:16" ht="12.75">
      <c r="A113" s="69" t="s">
        <v>0</v>
      </c>
      <c r="B113" s="19"/>
      <c r="C113" s="69" t="s">
        <v>358</v>
      </c>
      <c r="D113" s="19"/>
      <c r="E113" s="69" t="s">
        <v>359</v>
      </c>
      <c r="F113" s="19"/>
      <c r="G113" s="19"/>
      <c r="H113" s="19"/>
      <c r="I113" s="19"/>
      <c r="J113" s="19"/>
      <c r="K113" s="57" t="s">
        <v>0</v>
      </c>
      <c r="L113" s="19"/>
      <c r="M113" s="57">
        <v>67187.5</v>
      </c>
      <c r="N113" s="19"/>
      <c r="O113" s="58" t="s">
        <v>0</v>
      </c>
      <c r="P113" s="19"/>
    </row>
    <row r="114" spans="1:16" ht="12.75">
      <c r="A114" s="126" t="s">
        <v>360</v>
      </c>
      <c r="B114" s="19"/>
      <c r="C114" s="126" t="s">
        <v>295</v>
      </c>
      <c r="D114" s="19"/>
      <c r="E114" s="126" t="s">
        <v>361</v>
      </c>
      <c r="F114" s="19"/>
      <c r="G114" s="19"/>
      <c r="H114" s="19"/>
      <c r="I114" s="19"/>
      <c r="J114" s="19"/>
      <c r="K114" s="127">
        <v>68600</v>
      </c>
      <c r="L114" s="19"/>
      <c r="M114" s="127">
        <v>46225</v>
      </c>
      <c r="N114" s="19"/>
      <c r="O114" s="128">
        <v>67.38</v>
      </c>
      <c r="P114" s="19"/>
    </row>
    <row r="115" spans="1:16" ht="12.75">
      <c r="A115" s="120" t="s">
        <v>0</v>
      </c>
      <c r="B115" s="19"/>
      <c r="C115" s="120" t="s">
        <v>163</v>
      </c>
      <c r="D115" s="19"/>
      <c r="E115" s="19"/>
      <c r="F115" s="19"/>
      <c r="G115" s="19"/>
      <c r="H115" s="19"/>
      <c r="I115" s="19"/>
      <c r="J115" s="19"/>
      <c r="K115" s="121">
        <v>68600</v>
      </c>
      <c r="L115" s="19"/>
      <c r="M115" s="121">
        <v>46225</v>
      </c>
      <c r="N115" s="19"/>
      <c r="O115" s="122">
        <v>67.38</v>
      </c>
      <c r="P115" s="19"/>
    </row>
    <row r="116" spans="1:16" ht="12.75">
      <c r="A116" s="120" t="s">
        <v>0</v>
      </c>
      <c r="B116" s="19"/>
      <c r="C116" s="120" t="s">
        <v>164</v>
      </c>
      <c r="D116" s="19"/>
      <c r="E116" s="19"/>
      <c r="F116" s="19"/>
      <c r="G116" s="19"/>
      <c r="H116" s="19"/>
      <c r="I116" s="19"/>
      <c r="J116" s="19"/>
      <c r="K116" s="121">
        <v>68600</v>
      </c>
      <c r="L116" s="19"/>
      <c r="M116" s="121">
        <v>46225</v>
      </c>
      <c r="N116" s="19"/>
      <c r="O116" s="122">
        <v>67.38</v>
      </c>
      <c r="P116" s="19"/>
    </row>
    <row r="117" spans="1:16" ht="12.75">
      <c r="A117" s="129" t="s">
        <v>0</v>
      </c>
      <c r="B117" s="19"/>
      <c r="C117" s="129" t="s">
        <v>304</v>
      </c>
      <c r="D117" s="19"/>
      <c r="E117" s="129" t="s">
        <v>305</v>
      </c>
      <c r="F117" s="19"/>
      <c r="G117" s="19"/>
      <c r="H117" s="19"/>
      <c r="I117" s="19"/>
      <c r="J117" s="19"/>
      <c r="K117" s="130">
        <v>7000</v>
      </c>
      <c r="L117" s="19"/>
      <c r="M117" s="130">
        <v>0</v>
      </c>
      <c r="N117" s="19"/>
      <c r="O117" s="131">
        <v>0</v>
      </c>
      <c r="P117" s="19"/>
    </row>
    <row r="118" spans="1:16" ht="12.75">
      <c r="A118" s="69" t="s">
        <v>0</v>
      </c>
      <c r="B118" s="19"/>
      <c r="C118" s="69" t="s">
        <v>362</v>
      </c>
      <c r="D118" s="19"/>
      <c r="E118" s="69" t="s">
        <v>363</v>
      </c>
      <c r="F118" s="19"/>
      <c r="G118" s="19"/>
      <c r="H118" s="19"/>
      <c r="I118" s="19"/>
      <c r="J118" s="19"/>
      <c r="K118" s="57" t="s">
        <v>0</v>
      </c>
      <c r="L118" s="19"/>
      <c r="M118" s="57">
        <v>0</v>
      </c>
      <c r="N118" s="19"/>
      <c r="O118" s="58" t="s">
        <v>0</v>
      </c>
      <c r="P118" s="19"/>
    </row>
    <row r="119" spans="1:16" ht="12.75">
      <c r="A119" s="129" t="s">
        <v>0</v>
      </c>
      <c r="B119" s="19"/>
      <c r="C119" s="129" t="s">
        <v>280</v>
      </c>
      <c r="D119" s="19"/>
      <c r="E119" s="129" t="s">
        <v>281</v>
      </c>
      <c r="F119" s="19"/>
      <c r="G119" s="19"/>
      <c r="H119" s="19"/>
      <c r="I119" s="19"/>
      <c r="J119" s="19"/>
      <c r="K119" s="130">
        <v>20000</v>
      </c>
      <c r="L119" s="19"/>
      <c r="M119" s="130">
        <v>5625</v>
      </c>
      <c r="N119" s="19"/>
      <c r="O119" s="131">
        <v>28.13</v>
      </c>
      <c r="P119" s="19"/>
    </row>
    <row r="120" spans="1:16" ht="12.75">
      <c r="A120" s="69" t="s">
        <v>0</v>
      </c>
      <c r="B120" s="19"/>
      <c r="C120" s="69" t="s">
        <v>337</v>
      </c>
      <c r="D120" s="19"/>
      <c r="E120" s="69" t="s">
        <v>338</v>
      </c>
      <c r="F120" s="19"/>
      <c r="G120" s="19"/>
      <c r="H120" s="19"/>
      <c r="I120" s="19"/>
      <c r="J120" s="19"/>
      <c r="K120" s="57" t="s">
        <v>0</v>
      </c>
      <c r="L120" s="19"/>
      <c r="M120" s="57">
        <v>5625</v>
      </c>
      <c r="N120" s="19"/>
      <c r="O120" s="58" t="s">
        <v>0</v>
      </c>
      <c r="P120" s="19"/>
    </row>
    <row r="121" spans="1:16" ht="12.75">
      <c r="A121" s="129" t="s">
        <v>0</v>
      </c>
      <c r="B121" s="19"/>
      <c r="C121" s="129" t="s">
        <v>284</v>
      </c>
      <c r="D121" s="19"/>
      <c r="E121" s="129" t="s">
        <v>285</v>
      </c>
      <c r="F121" s="19"/>
      <c r="G121" s="19"/>
      <c r="H121" s="19"/>
      <c r="I121" s="19"/>
      <c r="J121" s="19"/>
      <c r="K121" s="130">
        <v>3500</v>
      </c>
      <c r="L121" s="19"/>
      <c r="M121" s="130">
        <v>2500</v>
      </c>
      <c r="N121" s="19"/>
      <c r="O121" s="131">
        <v>71.43</v>
      </c>
      <c r="P121" s="19"/>
    </row>
    <row r="122" spans="1:16" ht="12.75">
      <c r="A122" s="69" t="s">
        <v>0</v>
      </c>
      <c r="B122" s="19"/>
      <c r="C122" s="69" t="s">
        <v>288</v>
      </c>
      <c r="D122" s="19"/>
      <c r="E122" s="69" t="s">
        <v>289</v>
      </c>
      <c r="F122" s="19"/>
      <c r="G122" s="19"/>
      <c r="H122" s="19"/>
      <c r="I122" s="19"/>
      <c r="J122" s="19"/>
      <c r="K122" s="57" t="s">
        <v>0</v>
      </c>
      <c r="L122" s="19"/>
      <c r="M122" s="57">
        <v>0</v>
      </c>
      <c r="N122" s="19"/>
      <c r="O122" s="58" t="s">
        <v>0</v>
      </c>
      <c r="P122" s="19"/>
    </row>
    <row r="123" spans="1:16" ht="12.75">
      <c r="A123" s="69" t="s">
        <v>0</v>
      </c>
      <c r="B123" s="19"/>
      <c r="C123" s="69" t="s">
        <v>290</v>
      </c>
      <c r="D123" s="19"/>
      <c r="E123" s="69" t="s">
        <v>285</v>
      </c>
      <c r="F123" s="19"/>
      <c r="G123" s="19"/>
      <c r="H123" s="19"/>
      <c r="I123" s="19"/>
      <c r="J123" s="19"/>
      <c r="K123" s="57" t="s">
        <v>0</v>
      </c>
      <c r="L123" s="19"/>
      <c r="M123" s="57">
        <v>2500</v>
      </c>
      <c r="N123" s="19"/>
      <c r="O123" s="58" t="s">
        <v>0</v>
      </c>
      <c r="P123" s="19"/>
    </row>
    <row r="124" spans="1:16" ht="12.75">
      <c r="A124" s="129" t="s">
        <v>0</v>
      </c>
      <c r="B124" s="19"/>
      <c r="C124" s="129" t="s">
        <v>291</v>
      </c>
      <c r="D124" s="19"/>
      <c r="E124" s="129" t="s">
        <v>292</v>
      </c>
      <c r="F124" s="19"/>
      <c r="G124" s="19"/>
      <c r="H124" s="19"/>
      <c r="I124" s="19"/>
      <c r="J124" s="19"/>
      <c r="K124" s="130">
        <v>38100</v>
      </c>
      <c r="L124" s="19"/>
      <c r="M124" s="130">
        <v>38100</v>
      </c>
      <c r="N124" s="19"/>
      <c r="O124" s="131">
        <v>100</v>
      </c>
      <c r="P124" s="19"/>
    </row>
    <row r="125" spans="1:16" ht="12.75">
      <c r="A125" s="69" t="s">
        <v>0</v>
      </c>
      <c r="B125" s="19"/>
      <c r="C125" s="69" t="s">
        <v>293</v>
      </c>
      <c r="D125" s="19"/>
      <c r="E125" s="69" t="s">
        <v>294</v>
      </c>
      <c r="F125" s="19"/>
      <c r="G125" s="19"/>
      <c r="H125" s="19"/>
      <c r="I125" s="19"/>
      <c r="J125" s="19"/>
      <c r="K125" s="57" t="s">
        <v>0</v>
      </c>
      <c r="L125" s="19"/>
      <c r="M125" s="57">
        <v>38100</v>
      </c>
      <c r="N125" s="19"/>
      <c r="O125" s="58" t="s">
        <v>0</v>
      </c>
      <c r="P125" s="19"/>
    </row>
    <row r="126" spans="1:16" ht="12.75">
      <c r="A126" s="123" t="s">
        <v>0</v>
      </c>
      <c r="B126" s="19"/>
      <c r="C126" s="123" t="s">
        <v>364</v>
      </c>
      <c r="D126" s="19"/>
      <c r="E126" s="123" t="s">
        <v>365</v>
      </c>
      <c r="F126" s="19"/>
      <c r="G126" s="19"/>
      <c r="H126" s="19"/>
      <c r="I126" s="19"/>
      <c r="J126" s="19"/>
      <c r="K126" s="124">
        <v>467198.19</v>
      </c>
      <c r="L126" s="19"/>
      <c r="M126" s="124">
        <v>278919.6</v>
      </c>
      <c r="N126" s="19"/>
      <c r="O126" s="125">
        <v>59.7</v>
      </c>
      <c r="P126" s="19"/>
    </row>
    <row r="127" spans="1:16" ht="12.75">
      <c r="A127" s="126" t="s">
        <v>366</v>
      </c>
      <c r="B127" s="19"/>
      <c r="C127" s="126" t="s">
        <v>278</v>
      </c>
      <c r="D127" s="19"/>
      <c r="E127" s="126" t="s">
        <v>367</v>
      </c>
      <c r="F127" s="19"/>
      <c r="G127" s="19"/>
      <c r="H127" s="19"/>
      <c r="I127" s="19"/>
      <c r="J127" s="19"/>
      <c r="K127" s="127">
        <v>187633.2</v>
      </c>
      <c r="L127" s="19"/>
      <c r="M127" s="127">
        <v>187633.2</v>
      </c>
      <c r="N127" s="19"/>
      <c r="O127" s="128">
        <v>100</v>
      </c>
      <c r="P127" s="19"/>
    </row>
    <row r="128" spans="1:16" ht="12.75">
      <c r="A128" s="120" t="s">
        <v>0</v>
      </c>
      <c r="B128" s="19"/>
      <c r="C128" s="120" t="s">
        <v>163</v>
      </c>
      <c r="D128" s="19"/>
      <c r="E128" s="19"/>
      <c r="F128" s="19"/>
      <c r="G128" s="19"/>
      <c r="H128" s="19"/>
      <c r="I128" s="19"/>
      <c r="J128" s="19"/>
      <c r="K128" s="121">
        <v>187633.2</v>
      </c>
      <c r="L128" s="19"/>
      <c r="M128" s="121">
        <v>187633.2</v>
      </c>
      <c r="N128" s="19"/>
      <c r="O128" s="122">
        <v>100</v>
      </c>
      <c r="P128" s="19"/>
    </row>
    <row r="129" spans="1:16" ht="12.75">
      <c r="A129" s="120" t="s">
        <v>0</v>
      </c>
      <c r="B129" s="19"/>
      <c r="C129" s="120" t="s">
        <v>164</v>
      </c>
      <c r="D129" s="19"/>
      <c r="E129" s="19"/>
      <c r="F129" s="19"/>
      <c r="G129" s="19"/>
      <c r="H129" s="19"/>
      <c r="I129" s="19"/>
      <c r="J129" s="19"/>
      <c r="K129" s="121">
        <v>187633.2</v>
      </c>
      <c r="L129" s="19"/>
      <c r="M129" s="121">
        <v>187633.2</v>
      </c>
      <c r="N129" s="19"/>
      <c r="O129" s="122">
        <v>100</v>
      </c>
      <c r="P129" s="19"/>
    </row>
    <row r="130" spans="1:16" ht="12.75">
      <c r="A130" s="129" t="s">
        <v>0</v>
      </c>
      <c r="B130" s="19"/>
      <c r="C130" s="129" t="s">
        <v>291</v>
      </c>
      <c r="D130" s="19"/>
      <c r="E130" s="129" t="s">
        <v>292</v>
      </c>
      <c r="F130" s="19"/>
      <c r="G130" s="19"/>
      <c r="H130" s="19"/>
      <c r="I130" s="19"/>
      <c r="J130" s="19"/>
      <c r="K130" s="130">
        <v>179000</v>
      </c>
      <c r="L130" s="19"/>
      <c r="M130" s="130">
        <v>179000</v>
      </c>
      <c r="N130" s="19"/>
      <c r="O130" s="131">
        <v>100</v>
      </c>
      <c r="P130" s="19"/>
    </row>
    <row r="131" spans="1:16" ht="12.75">
      <c r="A131" s="69" t="s">
        <v>0</v>
      </c>
      <c r="B131" s="19"/>
      <c r="C131" s="69" t="s">
        <v>293</v>
      </c>
      <c r="D131" s="19"/>
      <c r="E131" s="69" t="s">
        <v>294</v>
      </c>
      <c r="F131" s="19"/>
      <c r="G131" s="19"/>
      <c r="H131" s="19"/>
      <c r="I131" s="19"/>
      <c r="J131" s="19"/>
      <c r="K131" s="57" t="s">
        <v>0</v>
      </c>
      <c r="L131" s="19"/>
      <c r="M131" s="57">
        <v>179000</v>
      </c>
      <c r="N131" s="19"/>
      <c r="O131" s="58" t="s">
        <v>0</v>
      </c>
      <c r="P131" s="19"/>
    </row>
    <row r="132" spans="1:16" ht="12.75">
      <c r="A132" s="129" t="s">
        <v>0</v>
      </c>
      <c r="B132" s="19"/>
      <c r="C132" s="129" t="s">
        <v>346</v>
      </c>
      <c r="D132" s="19"/>
      <c r="E132" s="129" t="s">
        <v>347</v>
      </c>
      <c r="F132" s="19"/>
      <c r="G132" s="19"/>
      <c r="H132" s="19"/>
      <c r="I132" s="19"/>
      <c r="J132" s="19"/>
      <c r="K132" s="130">
        <v>8633.2</v>
      </c>
      <c r="L132" s="19"/>
      <c r="M132" s="130">
        <v>8633.2</v>
      </c>
      <c r="N132" s="19"/>
      <c r="O132" s="131">
        <v>100</v>
      </c>
      <c r="P132" s="19"/>
    </row>
    <row r="133" spans="1:16" ht="12.75">
      <c r="A133" s="69" t="s">
        <v>0</v>
      </c>
      <c r="B133" s="19"/>
      <c r="C133" s="69" t="s">
        <v>368</v>
      </c>
      <c r="D133" s="19"/>
      <c r="E133" s="69" t="s">
        <v>369</v>
      </c>
      <c r="F133" s="19"/>
      <c r="G133" s="19"/>
      <c r="H133" s="19"/>
      <c r="I133" s="19"/>
      <c r="J133" s="19"/>
      <c r="K133" s="57" t="s">
        <v>0</v>
      </c>
      <c r="L133" s="19"/>
      <c r="M133" s="57">
        <v>8633.2</v>
      </c>
      <c r="N133" s="19"/>
      <c r="O133" s="58" t="s">
        <v>0</v>
      </c>
      <c r="P133" s="19"/>
    </row>
    <row r="134" spans="1:16" ht="12.75">
      <c r="A134" s="126" t="s">
        <v>366</v>
      </c>
      <c r="B134" s="19"/>
      <c r="C134" s="126" t="s">
        <v>299</v>
      </c>
      <c r="D134" s="19"/>
      <c r="E134" s="126" t="s">
        <v>370</v>
      </c>
      <c r="F134" s="19"/>
      <c r="G134" s="19"/>
      <c r="H134" s="19"/>
      <c r="I134" s="19"/>
      <c r="J134" s="19"/>
      <c r="K134" s="127">
        <v>40000</v>
      </c>
      <c r="L134" s="19"/>
      <c r="M134" s="127">
        <v>21181.02</v>
      </c>
      <c r="N134" s="19"/>
      <c r="O134" s="128">
        <v>52.95</v>
      </c>
      <c r="P134" s="19"/>
    </row>
    <row r="135" spans="1:16" ht="12.75">
      <c r="A135" s="120" t="s">
        <v>0</v>
      </c>
      <c r="B135" s="19"/>
      <c r="C135" s="120" t="s">
        <v>163</v>
      </c>
      <c r="D135" s="19"/>
      <c r="E135" s="19"/>
      <c r="F135" s="19"/>
      <c r="G135" s="19"/>
      <c r="H135" s="19"/>
      <c r="I135" s="19"/>
      <c r="J135" s="19"/>
      <c r="K135" s="121">
        <v>40000</v>
      </c>
      <c r="L135" s="19"/>
      <c r="M135" s="121">
        <v>21181.02</v>
      </c>
      <c r="N135" s="19"/>
      <c r="O135" s="122">
        <v>52.95</v>
      </c>
      <c r="P135" s="19"/>
    </row>
    <row r="136" spans="1:16" ht="12.75">
      <c r="A136" s="120" t="s">
        <v>0</v>
      </c>
      <c r="B136" s="19"/>
      <c r="C136" s="120" t="s">
        <v>164</v>
      </c>
      <c r="D136" s="19"/>
      <c r="E136" s="19"/>
      <c r="F136" s="19"/>
      <c r="G136" s="19"/>
      <c r="H136" s="19"/>
      <c r="I136" s="19"/>
      <c r="J136" s="19"/>
      <c r="K136" s="121">
        <v>40000</v>
      </c>
      <c r="L136" s="19"/>
      <c r="M136" s="121">
        <v>21181.02</v>
      </c>
      <c r="N136" s="19"/>
      <c r="O136" s="122">
        <v>52.95</v>
      </c>
      <c r="P136" s="19"/>
    </row>
    <row r="137" spans="1:16" ht="12.75">
      <c r="A137" s="129" t="s">
        <v>0</v>
      </c>
      <c r="B137" s="19"/>
      <c r="C137" s="129" t="s">
        <v>280</v>
      </c>
      <c r="D137" s="19"/>
      <c r="E137" s="129" t="s">
        <v>281</v>
      </c>
      <c r="F137" s="19"/>
      <c r="G137" s="19"/>
      <c r="H137" s="19"/>
      <c r="I137" s="19"/>
      <c r="J137" s="19"/>
      <c r="K137" s="130">
        <v>30000</v>
      </c>
      <c r="L137" s="19"/>
      <c r="M137" s="130">
        <v>21181.02</v>
      </c>
      <c r="N137" s="19"/>
      <c r="O137" s="131">
        <v>70.6</v>
      </c>
      <c r="P137" s="19"/>
    </row>
    <row r="138" spans="1:16" ht="12.75">
      <c r="A138" s="69" t="s">
        <v>0</v>
      </c>
      <c r="B138" s="19"/>
      <c r="C138" s="69" t="s">
        <v>371</v>
      </c>
      <c r="D138" s="19"/>
      <c r="E138" s="69" t="s">
        <v>372</v>
      </c>
      <c r="F138" s="19"/>
      <c r="G138" s="19"/>
      <c r="H138" s="19"/>
      <c r="I138" s="19"/>
      <c r="J138" s="19"/>
      <c r="K138" s="57" t="s">
        <v>0</v>
      </c>
      <c r="L138" s="19"/>
      <c r="M138" s="57">
        <v>21181.02</v>
      </c>
      <c r="N138" s="19"/>
      <c r="O138" s="58" t="s">
        <v>0</v>
      </c>
      <c r="P138" s="19"/>
    </row>
    <row r="139" spans="1:16" ht="12.75">
      <c r="A139" s="129" t="s">
        <v>0</v>
      </c>
      <c r="B139" s="19"/>
      <c r="C139" s="129" t="s">
        <v>291</v>
      </c>
      <c r="D139" s="19"/>
      <c r="E139" s="129" t="s">
        <v>292</v>
      </c>
      <c r="F139" s="19"/>
      <c r="G139" s="19"/>
      <c r="H139" s="19"/>
      <c r="I139" s="19"/>
      <c r="J139" s="19"/>
      <c r="K139" s="130">
        <v>10000</v>
      </c>
      <c r="L139" s="19"/>
      <c r="M139" s="130">
        <v>0</v>
      </c>
      <c r="N139" s="19"/>
      <c r="O139" s="131">
        <v>0</v>
      </c>
      <c r="P139" s="19"/>
    </row>
    <row r="140" spans="1:16" ht="12.75">
      <c r="A140" s="69" t="s">
        <v>0</v>
      </c>
      <c r="B140" s="19"/>
      <c r="C140" s="69" t="s">
        <v>293</v>
      </c>
      <c r="D140" s="19"/>
      <c r="E140" s="69" t="s">
        <v>294</v>
      </c>
      <c r="F140" s="19"/>
      <c r="G140" s="19"/>
      <c r="H140" s="19"/>
      <c r="I140" s="19"/>
      <c r="J140" s="19"/>
      <c r="K140" s="57" t="s">
        <v>0</v>
      </c>
      <c r="L140" s="19"/>
      <c r="M140" s="57">
        <v>0</v>
      </c>
      <c r="N140" s="19"/>
      <c r="O140" s="58" t="s">
        <v>0</v>
      </c>
      <c r="P140" s="19"/>
    </row>
    <row r="141" spans="1:16" ht="12.75">
      <c r="A141" s="126" t="s">
        <v>366</v>
      </c>
      <c r="B141" s="19"/>
      <c r="C141" s="126" t="s">
        <v>373</v>
      </c>
      <c r="D141" s="19"/>
      <c r="E141" s="126" t="s">
        <v>374</v>
      </c>
      <c r="F141" s="19"/>
      <c r="G141" s="19"/>
      <c r="H141" s="19"/>
      <c r="I141" s="19"/>
      <c r="J141" s="19"/>
      <c r="K141" s="127">
        <v>169564.99</v>
      </c>
      <c r="L141" s="19"/>
      <c r="M141" s="127">
        <v>9999</v>
      </c>
      <c r="N141" s="19"/>
      <c r="O141" s="128">
        <v>5.9</v>
      </c>
      <c r="P141" s="19"/>
    </row>
    <row r="142" spans="1:16" ht="12.75">
      <c r="A142" s="120" t="s">
        <v>0</v>
      </c>
      <c r="B142" s="19"/>
      <c r="C142" s="120" t="s">
        <v>163</v>
      </c>
      <c r="D142" s="19"/>
      <c r="E142" s="19"/>
      <c r="F142" s="19"/>
      <c r="G142" s="19"/>
      <c r="H142" s="19"/>
      <c r="I142" s="19"/>
      <c r="J142" s="19"/>
      <c r="K142" s="121">
        <v>34000</v>
      </c>
      <c r="L142" s="19"/>
      <c r="M142" s="121">
        <v>9999</v>
      </c>
      <c r="N142" s="19"/>
      <c r="O142" s="122">
        <v>29.41</v>
      </c>
      <c r="P142" s="19"/>
    </row>
    <row r="143" spans="1:16" ht="12.75">
      <c r="A143" s="120" t="s">
        <v>0</v>
      </c>
      <c r="B143" s="19"/>
      <c r="C143" s="120" t="s">
        <v>164</v>
      </c>
      <c r="D143" s="19"/>
      <c r="E143" s="19"/>
      <c r="F143" s="19"/>
      <c r="G143" s="19"/>
      <c r="H143" s="19"/>
      <c r="I143" s="19"/>
      <c r="J143" s="19"/>
      <c r="K143" s="121">
        <v>34000</v>
      </c>
      <c r="L143" s="19"/>
      <c r="M143" s="121">
        <v>9999</v>
      </c>
      <c r="N143" s="19"/>
      <c r="O143" s="122">
        <v>29.41</v>
      </c>
      <c r="P143" s="19"/>
    </row>
    <row r="144" spans="1:16" ht="12.75">
      <c r="A144" s="129" t="s">
        <v>0</v>
      </c>
      <c r="B144" s="19"/>
      <c r="C144" s="129" t="s">
        <v>280</v>
      </c>
      <c r="D144" s="19"/>
      <c r="E144" s="129" t="s">
        <v>281</v>
      </c>
      <c r="F144" s="19"/>
      <c r="G144" s="19"/>
      <c r="H144" s="19"/>
      <c r="I144" s="19"/>
      <c r="J144" s="19"/>
      <c r="K144" s="130">
        <v>34000</v>
      </c>
      <c r="L144" s="19"/>
      <c r="M144" s="130">
        <v>9999</v>
      </c>
      <c r="N144" s="19"/>
      <c r="O144" s="131">
        <v>29.41</v>
      </c>
      <c r="P144" s="19"/>
    </row>
    <row r="145" spans="1:16" ht="12.75">
      <c r="A145" s="69" t="s">
        <v>0</v>
      </c>
      <c r="B145" s="19"/>
      <c r="C145" s="69" t="s">
        <v>371</v>
      </c>
      <c r="D145" s="19"/>
      <c r="E145" s="69" t="s">
        <v>372</v>
      </c>
      <c r="F145" s="19"/>
      <c r="G145" s="19"/>
      <c r="H145" s="19"/>
      <c r="I145" s="19"/>
      <c r="J145" s="19"/>
      <c r="K145" s="57" t="s">
        <v>0</v>
      </c>
      <c r="L145" s="19"/>
      <c r="M145" s="57">
        <v>9999</v>
      </c>
      <c r="N145" s="19"/>
      <c r="O145" s="58" t="s">
        <v>0</v>
      </c>
      <c r="P145" s="19"/>
    </row>
    <row r="146" spans="1:16" ht="12.75">
      <c r="A146" s="120" t="s">
        <v>0</v>
      </c>
      <c r="B146" s="19"/>
      <c r="C146" s="120" t="s">
        <v>173</v>
      </c>
      <c r="D146" s="19"/>
      <c r="E146" s="19"/>
      <c r="F146" s="19"/>
      <c r="G146" s="19"/>
      <c r="H146" s="19"/>
      <c r="I146" s="19"/>
      <c r="J146" s="19"/>
      <c r="K146" s="121">
        <v>135564.99</v>
      </c>
      <c r="L146" s="19"/>
      <c r="M146" s="121">
        <v>0</v>
      </c>
      <c r="N146" s="19"/>
      <c r="O146" s="122">
        <v>0</v>
      </c>
      <c r="P146" s="19"/>
    </row>
    <row r="147" spans="1:16" ht="12.75">
      <c r="A147" s="120" t="s">
        <v>0</v>
      </c>
      <c r="B147" s="19"/>
      <c r="C147" s="120" t="s">
        <v>174</v>
      </c>
      <c r="D147" s="19"/>
      <c r="E147" s="19"/>
      <c r="F147" s="19"/>
      <c r="G147" s="19"/>
      <c r="H147" s="19"/>
      <c r="I147" s="19"/>
      <c r="J147" s="19"/>
      <c r="K147" s="121">
        <v>135564.99</v>
      </c>
      <c r="L147" s="19"/>
      <c r="M147" s="121">
        <v>0</v>
      </c>
      <c r="N147" s="19"/>
      <c r="O147" s="122">
        <v>0</v>
      </c>
      <c r="P147" s="19"/>
    </row>
    <row r="148" spans="1:16" ht="12.75">
      <c r="A148" s="129" t="s">
        <v>0</v>
      </c>
      <c r="B148" s="19"/>
      <c r="C148" s="129" t="s">
        <v>280</v>
      </c>
      <c r="D148" s="19"/>
      <c r="E148" s="129" t="s">
        <v>281</v>
      </c>
      <c r="F148" s="19"/>
      <c r="G148" s="19"/>
      <c r="H148" s="19"/>
      <c r="I148" s="19"/>
      <c r="J148" s="19"/>
      <c r="K148" s="130">
        <v>135564.99</v>
      </c>
      <c r="L148" s="19"/>
      <c r="M148" s="130">
        <v>0</v>
      </c>
      <c r="N148" s="19"/>
      <c r="O148" s="131">
        <v>0</v>
      </c>
      <c r="P148" s="19"/>
    </row>
    <row r="149" spans="1:16" ht="12.75">
      <c r="A149" s="69" t="s">
        <v>0</v>
      </c>
      <c r="B149" s="19"/>
      <c r="C149" s="69" t="s">
        <v>371</v>
      </c>
      <c r="D149" s="19"/>
      <c r="E149" s="69" t="s">
        <v>372</v>
      </c>
      <c r="F149" s="19"/>
      <c r="G149" s="19"/>
      <c r="H149" s="19"/>
      <c r="I149" s="19"/>
      <c r="J149" s="19"/>
      <c r="K149" s="57" t="s">
        <v>0</v>
      </c>
      <c r="L149" s="19"/>
      <c r="M149" s="57">
        <v>0</v>
      </c>
      <c r="N149" s="19"/>
      <c r="O149" s="58" t="s">
        <v>0</v>
      </c>
      <c r="P149" s="19"/>
    </row>
    <row r="150" spans="1:16" ht="12.75">
      <c r="A150" s="126" t="s">
        <v>366</v>
      </c>
      <c r="B150" s="19"/>
      <c r="C150" s="126" t="s">
        <v>375</v>
      </c>
      <c r="D150" s="19"/>
      <c r="E150" s="126" t="s">
        <v>376</v>
      </c>
      <c r="F150" s="19"/>
      <c r="G150" s="19"/>
      <c r="H150" s="19"/>
      <c r="I150" s="19"/>
      <c r="J150" s="19"/>
      <c r="K150" s="127">
        <v>70000</v>
      </c>
      <c r="L150" s="19"/>
      <c r="M150" s="127">
        <v>60106.38</v>
      </c>
      <c r="N150" s="19"/>
      <c r="O150" s="128">
        <v>85.87</v>
      </c>
      <c r="P150" s="19"/>
    </row>
    <row r="151" spans="1:16" ht="12.75">
      <c r="A151" s="120" t="s">
        <v>0</v>
      </c>
      <c r="B151" s="19"/>
      <c r="C151" s="120" t="s">
        <v>173</v>
      </c>
      <c r="D151" s="19"/>
      <c r="E151" s="19"/>
      <c r="F151" s="19"/>
      <c r="G151" s="19"/>
      <c r="H151" s="19"/>
      <c r="I151" s="19"/>
      <c r="J151" s="19"/>
      <c r="K151" s="121">
        <v>70000</v>
      </c>
      <c r="L151" s="19"/>
      <c r="M151" s="121">
        <v>60106.38</v>
      </c>
      <c r="N151" s="19"/>
      <c r="O151" s="122">
        <v>85.87</v>
      </c>
      <c r="P151" s="19"/>
    </row>
    <row r="152" spans="1:16" ht="12.75">
      <c r="A152" s="120" t="s">
        <v>0</v>
      </c>
      <c r="B152" s="19"/>
      <c r="C152" s="120" t="s">
        <v>178</v>
      </c>
      <c r="D152" s="19"/>
      <c r="E152" s="19"/>
      <c r="F152" s="19"/>
      <c r="G152" s="19"/>
      <c r="H152" s="19"/>
      <c r="I152" s="19"/>
      <c r="J152" s="19"/>
      <c r="K152" s="121">
        <v>70000</v>
      </c>
      <c r="L152" s="19"/>
      <c r="M152" s="121">
        <v>60106.38</v>
      </c>
      <c r="N152" s="19"/>
      <c r="O152" s="122">
        <v>85.87</v>
      </c>
      <c r="P152" s="19"/>
    </row>
    <row r="153" spans="1:16" ht="12.75">
      <c r="A153" s="129" t="s">
        <v>0</v>
      </c>
      <c r="B153" s="19"/>
      <c r="C153" s="129" t="s">
        <v>280</v>
      </c>
      <c r="D153" s="19"/>
      <c r="E153" s="129" t="s">
        <v>281</v>
      </c>
      <c r="F153" s="19"/>
      <c r="G153" s="19"/>
      <c r="H153" s="19"/>
      <c r="I153" s="19"/>
      <c r="J153" s="19"/>
      <c r="K153" s="130">
        <v>24000</v>
      </c>
      <c r="L153" s="19"/>
      <c r="M153" s="130">
        <v>20167.75</v>
      </c>
      <c r="N153" s="19"/>
      <c r="O153" s="131">
        <v>84.03</v>
      </c>
      <c r="P153" s="19"/>
    </row>
    <row r="154" spans="1:16" ht="12.75">
      <c r="A154" s="69" t="s">
        <v>0</v>
      </c>
      <c r="B154" s="19"/>
      <c r="C154" s="69" t="s">
        <v>371</v>
      </c>
      <c r="D154" s="19"/>
      <c r="E154" s="69" t="s">
        <v>372</v>
      </c>
      <c r="F154" s="19"/>
      <c r="G154" s="19"/>
      <c r="H154" s="19"/>
      <c r="I154" s="19"/>
      <c r="J154" s="19"/>
      <c r="K154" s="57" t="s">
        <v>0</v>
      </c>
      <c r="L154" s="19"/>
      <c r="M154" s="57">
        <v>20167.75</v>
      </c>
      <c r="N154" s="19"/>
      <c r="O154" s="58" t="s">
        <v>0</v>
      </c>
      <c r="P154" s="19"/>
    </row>
    <row r="155" spans="1:16" ht="12.75">
      <c r="A155" s="129" t="s">
        <v>0</v>
      </c>
      <c r="B155" s="19"/>
      <c r="C155" s="129" t="s">
        <v>346</v>
      </c>
      <c r="D155" s="19"/>
      <c r="E155" s="129" t="s">
        <v>347</v>
      </c>
      <c r="F155" s="19"/>
      <c r="G155" s="19"/>
      <c r="H155" s="19"/>
      <c r="I155" s="19"/>
      <c r="J155" s="19"/>
      <c r="K155" s="130">
        <v>46000</v>
      </c>
      <c r="L155" s="19"/>
      <c r="M155" s="130">
        <v>39938.63</v>
      </c>
      <c r="N155" s="19"/>
      <c r="O155" s="131">
        <v>86.82</v>
      </c>
      <c r="P155" s="19"/>
    </row>
    <row r="156" spans="1:16" ht="12.75">
      <c r="A156" s="69" t="s">
        <v>0</v>
      </c>
      <c r="B156" s="19"/>
      <c r="C156" s="69" t="s">
        <v>368</v>
      </c>
      <c r="D156" s="19"/>
      <c r="E156" s="69" t="s">
        <v>369</v>
      </c>
      <c r="F156" s="19"/>
      <c r="G156" s="19"/>
      <c r="H156" s="19"/>
      <c r="I156" s="19"/>
      <c r="J156" s="19"/>
      <c r="K156" s="57" t="s">
        <v>0</v>
      </c>
      <c r="L156" s="19"/>
      <c r="M156" s="57">
        <v>39938.63</v>
      </c>
      <c r="N156" s="19"/>
      <c r="O156" s="58" t="s">
        <v>0</v>
      </c>
      <c r="P156" s="19"/>
    </row>
    <row r="157" spans="1:16" ht="12.75">
      <c r="A157" s="123" t="s">
        <v>0</v>
      </c>
      <c r="B157" s="19"/>
      <c r="C157" s="123" t="s">
        <v>377</v>
      </c>
      <c r="D157" s="19"/>
      <c r="E157" s="123" t="s">
        <v>378</v>
      </c>
      <c r="F157" s="19"/>
      <c r="G157" s="19"/>
      <c r="H157" s="19"/>
      <c r="I157" s="19"/>
      <c r="J157" s="19"/>
      <c r="K157" s="124">
        <v>369420.7</v>
      </c>
      <c r="L157" s="19"/>
      <c r="M157" s="124">
        <v>348982.89</v>
      </c>
      <c r="N157" s="19"/>
      <c r="O157" s="125">
        <v>94.47</v>
      </c>
      <c r="P157" s="19"/>
    </row>
    <row r="158" spans="1:16" ht="12.75">
      <c r="A158" s="126" t="s">
        <v>379</v>
      </c>
      <c r="B158" s="19"/>
      <c r="C158" s="126" t="s">
        <v>278</v>
      </c>
      <c r="D158" s="19"/>
      <c r="E158" s="126" t="s">
        <v>380</v>
      </c>
      <c r="F158" s="19"/>
      <c r="G158" s="19"/>
      <c r="H158" s="19"/>
      <c r="I158" s="19"/>
      <c r="J158" s="19"/>
      <c r="K158" s="127">
        <v>18500</v>
      </c>
      <c r="L158" s="19"/>
      <c r="M158" s="127">
        <v>10554.88</v>
      </c>
      <c r="N158" s="19"/>
      <c r="O158" s="128">
        <v>57.05</v>
      </c>
      <c r="P158" s="19"/>
    </row>
    <row r="159" spans="1:16" ht="12.75">
      <c r="A159" s="120" t="s">
        <v>0</v>
      </c>
      <c r="B159" s="19"/>
      <c r="C159" s="120" t="s">
        <v>163</v>
      </c>
      <c r="D159" s="19"/>
      <c r="E159" s="19"/>
      <c r="F159" s="19"/>
      <c r="G159" s="19"/>
      <c r="H159" s="19"/>
      <c r="I159" s="19"/>
      <c r="J159" s="19"/>
      <c r="K159" s="121">
        <v>18500</v>
      </c>
      <c r="L159" s="19"/>
      <c r="M159" s="121">
        <v>10554.88</v>
      </c>
      <c r="N159" s="19"/>
      <c r="O159" s="122">
        <v>57.05</v>
      </c>
      <c r="P159" s="19"/>
    </row>
    <row r="160" spans="1:16" ht="12.75">
      <c r="A160" s="120" t="s">
        <v>0</v>
      </c>
      <c r="B160" s="19"/>
      <c r="C160" s="120" t="s">
        <v>164</v>
      </c>
      <c r="D160" s="19"/>
      <c r="E160" s="19"/>
      <c r="F160" s="19"/>
      <c r="G160" s="19"/>
      <c r="H160" s="19"/>
      <c r="I160" s="19"/>
      <c r="J160" s="19"/>
      <c r="K160" s="121">
        <v>18500</v>
      </c>
      <c r="L160" s="19"/>
      <c r="M160" s="121">
        <v>10554.88</v>
      </c>
      <c r="N160" s="19"/>
      <c r="O160" s="122">
        <v>57.05</v>
      </c>
      <c r="P160" s="19"/>
    </row>
    <row r="161" spans="1:16" ht="12.75">
      <c r="A161" s="129" t="s">
        <v>0</v>
      </c>
      <c r="B161" s="19"/>
      <c r="C161" s="129" t="s">
        <v>304</v>
      </c>
      <c r="D161" s="19"/>
      <c r="E161" s="129" t="s">
        <v>305</v>
      </c>
      <c r="F161" s="19"/>
      <c r="G161" s="19"/>
      <c r="H161" s="19"/>
      <c r="I161" s="19"/>
      <c r="J161" s="19"/>
      <c r="K161" s="130">
        <v>2500</v>
      </c>
      <c r="L161" s="19"/>
      <c r="M161" s="130">
        <v>906.48</v>
      </c>
      <c r="N161" s="19"/>
      <c r="O161" s="131">
        <v>36.26</v>
      </c>
      <c r="P161" s="19"/>
    </row>
    <row r="162" spans="1:16" ht="12.75">
      <c r="A162" s="69" t="s">
        <v>0</v>
      </c>
      <c r="B162" s="19"/>
      <c r="C162" s="69" t="s">
        <v>306</v>
      </c>
      <c r="D162" s="19"/>
      <c r="E162" s="69" t="s">
        <v>307</v>
      </c>
      <c r="F162" s="19"/>
      <c r="G162" s="19"/>
      <c r="H162" s="19"/>
      <c r="I162" s="19"/>
      <c r="J162" s="19"/>
      <c r="K162" s="57" t="s">
        <v>0</v>
      </c>
      <c r="L162" s="19"/>
      <c r="M162" s="57">
        <v>0</v>
      </c>
      <c r="N162" s="19"/>
      <c r="O162" s="58" t="s">
        <v>0</v>
      </c>
      <c r="P162" s="19"/>
    </row>
    <row r="163" spans="1:16" ht="12.75">
      <c r="A163" s="69" t="s">
        <v>0</v>
      </c>
      <c r="B163" s="19"/>
      <c r="C163" s="69" t="s">
        <v>381</v>
      </c>
      <c r="D163" s="19"/>
      <c r="E163" s="69" t="s">
        <v>382</v>
      </c>
      <c r="F163" s="19"/>
      <c r="G163" s="19"/>
      <c r="H163" s="19"/>
      <c r="I163" s="19"/>
      <c r="J163" s="19"/>
      <c r="K163" s="57" t="s">
        <v>0</v>
      </c>
      <c r="L163" s="19"/>
      <c r="M163" s="57">
        <v>906.48</v>
      </c>
      <c r="N163" s="19"/>
      <c r="O163" s="58" t="s">
        <v>0</v>
      </c>
      <c r="P163" s="19"/>
    </row>
    <row r="164" spans="1:16" ht="12.75">
      <c r="A164" s="129" t="s">
        <v>0</v>
      </c>
      <c r="B164" s="19"/>
      <c r="C164" s="129" t="s">
        <v>280</v>
      </c>
      <c r="D164" s="19"/>
      <c r="E164" s="129" t="s">
        <v>281</v>
      </c>
      <c r="F164" s="19"/>
      <c r="G164" s="19"/>
      <c r="H164" s="19"/>
      <c r="I164" s="19"/>
      <c r="J164" s="19"/>
      <c r="K164" s="130">
        <v>16000</v>
      </c>
      <c r="L164" s="19"/>
      <c r="M164" s="130">
        <v>9648.4</v>
      </c>
      <c r="N164" s="19"/>
      <c r="O164" s="131">
        <v>60.3</v>
      </c>
      <c r="P164" s="19"/>
    </row>
    <row r="165" spans="1:16" ht="12.75">
      <c r="A165" s="69" t="s">
        <v>0</v>
      </c>
      <c r="B165" s="19"/>
      <c r="C165" s="69" t="s">
        <v>371</v>
      </c>
      <c r="D165" s="19"/>
      <c r="E165" s="69" t="s">
        <v>372</v>
      </c>
      <c r="F165" s="19"/>
      <c r="G165" s="19"/>
      <c r="H165" s="19"/>
      <c r="I165" s="19"/>
      <c r="J165" s="19"/>
      <c r="K165" s="57" t="s">
        <v>0</v>
      </c>
      <c r="L165" s="19"/>
      <c r="M165" s="57">
        <v>4740.25</v>
      </c>
      <c r="N165" s="19"/>
      <c r="O165" s="58" t="s">
        <v>0</v>
      </c>
      <c r="P165" s="19"/>
    </row>
    <row r="166" spans="1:16" ht="12.75">
      <c r="A166" s="69" t="s">
        <v>0</v>
      </c>
      <c r="B166" s="19"/>
      <c r="C166" s="69" t="s">
        <v>383</v>
      </c>
      <c r="D166" s="19"/>
      <c r="E166" s="69" t="s">
        <v>384</v>
      </c>
      <c r="F166" s="19"/>
      <c r="G166" s="19"/>
      <c r="H166" s="19"/>
      <c r="I166" s="19"/>
      <c r="J166" s="19"/>
      <c r="K166" s="57" t="s">
        <v>0</v>
      </c>
      <c r="L166" s="19"/>
      <c r="M166" s="57">
        <v>2178.15</v>
      </c>
      <c r="N166" s="19"/>
      <c r="O166" s="58" t="s">
        <v>0</v>
      </c>
      <c r="P166" s="19"/>
    </row>
    <row r="167" spans="1:16" ht="12.75">
      <c r="A167" s="69" t="s">
        <v>0</v>
      </c>
      <c r="B167" s="19"/>
      <c r="C167" s="69" t="s">
        <v>282</v>
      </c>
      <c r="D167" s="19"/>
      <c r="E167" s="69" t="s">
        <v>283</v>
      </c>
      <c r="F167" s="19"/>
      <c r="G167" s="19"/>
      <c r="H167" s="19"/>
      <c r="I167" s="19"/>
      <c r="J167" s="19"/>
      <c r="K167" s="57" t="s">
        <v>0</v>
      </c>
      <c r="L167" s="19"/>
      <c r="M167" s="57">
        <v>2730</v>
      </c>
      <c r="N167" s="19"/>
      <c r="O167" s="58" t="s">
        <v>0</v>
      </c>
      <c r="P167" s="19"/>
    </row>
    <row r="168" spans="1:16" ht="12.75">
      <c r="A168" s="126" t="s">
        <v>379</v>
      </c>
      <c r="B168" s="19"/>
      <c r="C168" s="126" t="s">
        <v>295</v>
      </c>
      <c r="D168" s="19"/>
      <c r="E168" s="126" t="s">
        <v>385</v>
      </c>
      <c r="F168" s="19"/>
      <c r="G168" s="19"/>
      <c r="H168" s="19"/>
      <c r="I168" s="19"/>
      <c r="J168" s="19"/>
      <c r="K168" s="127">
        <v>255920.7</v>
      </c>
      <c r="L168" s="19"/>
      <c r="M168" s="127">
        <v>252428.01</v>
      </c>
      <c r="N168" s="19"/>
      <c r="O168" s="128">
        <v>98.64</v>
      </c>
      <c r="P168" s="19"/>
    </row>
    <row r="169" spans="1:16" ht="12.75">
      <c r="A169" s="120" t="s">
        <v>0</v>
      </c>
      <c r="B169" s="19"/>
      <c r="C169" s="120" t="s">
        <v>163</v>
      </c>
      <c r="D169" s="19"/>
      <c r="E169" s="19"/>
      <c r="F169" s="19"/>
      <c r="G169" s="19"/>
      <c r="H169" s="19"/>
      <c r="I169" s="19"/>
      <c r="J169" s="19"/>
      <c r="K169" s="121">
        <v>180220.7</v>
      </c>
      <c r="L169" s="19"/>
      <c r="M169" s="121">
        <v>176801.83</v>
      </c>
      <c r="N169" s="19"/>
      <c r="O169" s="122">
        <v>98.1</v>
      </c>
      <c r="P169" s="19"/>
    </row>
    <row r="170" spans="1:16" ht="12.75">
      <c r="A170" s="120" t="s">
        <v>0</v>
      </c>
      <c r="B170" s="19"/>
      <c r="C170" s="120" t="s">
        <v>164</v>
      </c>
      <c r="D170" s="19"/>
      <c r="E170" s="19"/>
      <c r="F170" s="19"/>
      <c r="G170" s="19"/>
      <c r="H170" s="19"/>
      <c r="I170" s="19"/>
      <c r="J170" s="19"/>
      <c r="K170" s="121">
        <v>180220.7</v>
      </c>
      <c r="L170" s="19"/>
      <c r="M170" s="121">
        <v>176801.83</v>
      </c>
      <c r="N170" s="19"/>
      <c r="O170" s="122">
        <v>98.1</v>
      </c>
      <c r="P170" s="19"/>
    </row>
    <row r="171" spans="1:16" ht="12.75">
      <c r="A171" s="129" t="s">
        <v>0</v>
      </c>
      <c r="B171" s="19"/>
      <c r="C171" s="129" t="s">
        <v>304</v>
      </c>
      <c r="D171" s="19"/>
      <c r="E171" s="129" t="s">
        <v>305</v>
      </c>
      <c r="F171" s="19"/>
      <c r="G171" s="19"/>
      <c r="H171" s="19"/>
      <c r="I171" s="19"/>
      <c r="J171" s="19"/>
      <c r="K171" s="130">
        <v>1500</v>
      </c>
      <c r="L171" s="19"/>
      <c r="M171" s="130">
        <v>1005.91</v>
      </c>
      <c r="N171" s="19"/>
      <c r="O171" s="131">
        <v>67.06</v>
      </c>
      <c r="P171" s="19"/>
    </row>
    <row r="172" spans="1:16" ht="12.75">
      <c r="A172" s="69" t="s">
        <v>0</v>
      </c>
      <c r="B172" s="19"/>
      <c r="C172" s="69" t="s">
        <v>306</v>
      </c>
      <c r="D172" s="19"/>
      <c r="E172" s="69" t="s">
        <v>307</v>
      </c>
      <c r="F172" s="19"/>
      <c r="G172" s="19"/>
      <c r="H172" s="19"/>
      <c r="I172" s="19"/>
      <c r="J172" s="19"/>
      <c r="K172" s="57" t="s">
        <v>0</v>
      </c>
      <c r="L172" s="19"/>
      <c r="M172" s="57">
        <v>1005.91</v>
      </c>
      <c r="N172" s="19"/>
      <c r="O172" s="58" t="s">
        <v>0</v>
      </c>
      <c r="P172" s="19"/>
    </row>
    <row r="173" spans="1:16" ht="12.75">
      <c r="A173" s="129" t="s">
        <v>0</v>
      </c>
      <c r="B173" s="19"/>
      <c r="C173" s="129" t="s">
        <v>280</v>
      </c>
      <c r="D173" s="19"/>
      <c r="E173" s="129" t="s">
        <v>281</v>
      </c>
      <c r="F173" s="19"/>
      <c r="G173" s="19"/>
      <c r="H173" s="19"/>
      <c r="I173" s="19"/>
      <c r="J173" s="19"/>
      <c r="K173" s="130">
        <v>64829.7</v>
      </c>
      <c r="L173" s="19"/>
      <c r="M173" s="130">
        <v>62739.7</v>
      </c>
      <c r="N173" s="19"/>
      <c r="O173" s="131">
        <v>96.78</v>
      </c>
      <c r="P173" s="19"/>
    </row>
    <row r="174" spans="1:16" ht="12.75">
      <c r="A174" s="69" t="s">
        <v>0</v>
      </c>
      <c r="B174" s="19"/>
      <c r="C174" s="69" t="s">
        <v>337</v>
      </c>
      <c r="D174" s="19"/>
      <c r="E174" s="69" t="s">
        <v>338</v>
      </c>
      <c r="F174" s="19"/>
      <c r="G174" s="19"/>
      <c r="H174" s="19"/>
      <c r="I174" s="19"/>
      <c r="J174" s="19"/>
      <c r="K174" s="57" t="s">
        <v>0</v>
      </c>
      <c r="L174" s="19"/>
      <c r="M174" s="57">
        <v>50029.7</v>
      </c>
      <c r="N174" s="19"/>
      <c r="O174" s="58" t="s">
        <v>0</v>
      </c>
      <c r="P174" s="19"/>
    </row>
    <row r="175" spans="1:16" ht="12.75">
      <c r="A175" s="69" t="s">
        <v>0</v>
      </c>
      <c r="B175" s="19"/>
      <c r="C175" s="69" t="s">
        <v>282</v>
      </c>
      <c r="D175" s="19"/>
      <c r="E175" s="69" t="s">
        <v>283</v>
      </c>
      <c r="F175" s="19"/>
      <c r="G175" s="19"/>
      <c r="H175" s="19"/>
      <c r="I175" s="19"/>
      <c r="J175" s="19"/>
      <c r="K175" s="57" t="s">
        <v>0</v>
      </c>
      <c r="L175" s="19"/>
      <c r="M175" s="57">
        <v>12710</v>
      </c>
      <c r="N175" s="19"/>
      <c r="O175" s="58" t="s">
        <v>0</v>
      </c>
      <c r="P175" s="19"/>
    </row>
    <row r="176" spans="1:16" ht="12.75">
      <c r="A176" s="129" t="s">
        <v>0</v>
      </c>
      <c r="B176" s="19"/>
      <c r="C176" s="129" t="s">
        <v>339</v>
      </c>
      <c r="D176" s="19"/>
      <c r="E176" s="129" t="s">
        <v>340</v>
      </c>
      <c r="F176" s="19"/>
      <c r="G176" s="19"/>
      <c r="H176" s="19"/>
      <c r="I176" s="19"/>
      <c r="J176" s="19"/>
      <c r="K176" s="130">
        <v>4891</v>
      </c>
      <c r="L176" s="19"/>
      <c r="M176" s="130">
        <v>4891</v>
      </c>
      <c r="N176" s="19"/>
      <c r="O176" s="131">
        <v>100</v>
      </c>
      <c r="P176" s="19"/>
    </row>
    <row r="177" spans="1:16" ht="12.75">
      <c r="A177" s="69" t="s">
        <v>0</v>
      </c>
      <c r="B177" s="19"/>
      <c r="C177" s="69" t="s">
        <v>341</v>
      </c>
      <c r="D177" s="19"/>
      <c r="E177" s="69" t="s">
        <v>340</v>
      </c>
      <c r="F177" s="19"/>
      <c r="G177" s="19"/>
      <c r="H177" s="19"/>
      <c r="I177" s="19"/>
      <c r="J177" s="19"/>
      <c r="K177" s="57" t="s">
        <v>0</v>
      </c>
      <c r="L177" s="19"/>
      <c r="M177" s="57">
        <v>4891</v>
      </c>
      <c r="N177" s="19"/>
      <c r="O177" s="58" t="s">
        <v>0</v>
      </c>
      <c r="P177" s="19"/>
    </row>
    <row r="178" spans="1:16" ht="12.75">
      <c r="A178" s="129" t="s">
        <v>0</v>
      </c>
      <c r="B178" s="19"/>
      <c r="C178" s="129" t="s">
        <v>284</v>
      </c>
      <c r="D178" s="19"/>
      <c r="E178" s="129" t="s">
        <v>285</v>
      </c>
      <c r="F178" s="19"/>
      <c r="G178" s="19"/>
      <c r="H178" s="19"/>
      <c r="I178" s="19"/>
      <c r="J178" s="19"/>
      <c r="K178" s="130">
        <v>36000</v>
      </c>
      <c r="L178" s="19"/>
      <c r="M178" s="130">
        <v>35360.4</v>
      </c>
      <c r="N178" s="19"/>
      <c r="O178" s="131">
        <v>98.22</v>
      </c>
      <c r="P178" s="19"/>
    </row>
    <row r="179" spans="1:16" ht="12.75">
      <c r="A179" s="69" t="s">
        <v>0</v>
      </c>
      <c r="B179" s="19"/>
      <c r="C179" s="69" t="s">
        <v>288</v>
      </c>
      <c r="D179" s="19"/>
      <c r="E179" s="69" t="s">
        <v>289</v>
      </c>
      <c r="F179" s="19"/>
      <c r="G179" s="19"/>
      <c r="H179" s="19"/>
      <c r="I179" s="19"/>
      <c r="J179" s="19"/>
      <c r="K179" s="57" t="s">
        <v>0</v>
      </c>
      <c r="L179" s="19"/>
      <c r="M179" s="57">
        <v>9982.82</v>
      </c>
      <c r="N179" s="19"/>
      <c r="O179" s="58" t="s">
        <v>0</v>
      </c>
      <c r="P179" s="19"/>
    </row>
    <row r="180" spans="1:16" ht="12.75">
      <c r="A180" s="69" t="s">
        <v>0</v>
      </c>
      <c r="B180" s="19"/>
      <c r="C180" s="69" t="s">
        <v>290</v>
      </c>
      <c r="D180" s="19"/>
      <c r="E180" s="69" t="s">
        <v>285</v>
      </c>
      <c r="F180" s="19"/>
      <c r="G180" s="19"/>
      <c r="H180" s="19"/>
      <c r="I180" s="19"/>
      <c r="J180" s="19"/>
      <c r="K180" s="57" t="s">
        <v>0</v>
      </c>
      <c r="L180" s="19"/>
      <c r="M180" s="57">
        <v>25377.58</v>
      </c>
      <c r="N180" s="19"/>
      <c r="O180" s="58" t="s">
        <v>0</v>
      </c>
      <c r="P180" s="19"/>
    </row>
    <row r="181" spans="1:16" ht="12.75">
      <c r="A181" s="129" t="s">
        <v>0</v>
      </c>
      <c r="B181" s="19"/>
      <c r="C181" s="129" t="s">
        <v>291</v>
      </c>
      <c r="D181" s="19"/>
      <c r="E181" s="129" t="s">
        <v>292</v>
      </c>
      <c r="F181" s="19"/>
      <c r="G181" s="19"/>
      <c r="H181" s="19"/>
      <c r="I181" s="19"/>
      <c r="J181" s="19"/>
      <c r="K181" s="130">
        <v>35000</v>
      </c>
      <c r="L181" s="19"/>
      <c r="M181" s="130">
        <v>35000</v>
      </c>
      <c r="N181" s="19"/>
      <c r="O181" s="131">
        <v>100</v>
      </c>
      <c r="P181" s="19"/>
    </row>
    <row r="182" spans="1:16" ht="12.75">
      <c r="A182" s="69" t="s">
        <v>0</v>
      </c>
      <c r="B182" s="19"/>
      <c r="C182" s="69" t="s">
        <v>293</v>
      </c>
      <c r="D182" s="19"/>
      <c r="E182" s="69" t="s">
        <v>294</v>
      </c>
      <c r="F182" s="19"/>
      <c r="G182" s="19"/>
      <c r="H182" s="19"/>
      <c r="I182" s="19"/>
      <c r="J182" s="19"/>
      <c r="K182" s="57" t="s">
        <v>0</v>
      </c>
      <c r="L182" s="19"/>
      <c r="M182" s="57">
        <v>35000</v>
      </c>
      <c r="N182" s="19"/>
      <c r="O182" s="58" t="s">
        <v>0</v>
      </c>
      <c r="P182" s="19"/>
    </row>
    <row r="183" spans="1:16" ht="12.75">
      <c r="A183" s="129" t="s">
        <v>0</v>
      </c>
      <c r="B183" s="19"/>
      <c r="C183" s="129" t="s">
        <v>346</v>
      </c>
      <c r="D183" s="19"/>
      <c r="E183" s="129" t="s">
        <v>347</v>
      </c>
      <c r="F183" s="19"/>
      <c r="G183" s="19"/>
      <c r="H183" s="19"/>
      <c r="I183" s="19"/>
      <c r="J183" s="19"/>
      <c r="K183" s="130">
        <v>38000</v>
      </c>
      <c r="L183" s="19"/>
      <c r="M183" s="130">
        <v>37804.82</v>
      </c>
      <c r="N183" s="19"/>
      <c r="O183" s="131">
        <v>99.49</v>
      </c>
      <c r="P183" s="19"/>
    </row>
    <row r="184" spans="1:16" ht="12.75">
      <c r="A184" s="69" t="s">
        <v>0</v>
      </c>
      <c r="B184" s="19"/>
      <c r="C184" s="69" t="s">
        <v>348</v>
      </c>
      <c r="D184" s="19"/>
      <c r="E184" s="69" t="s">
        <v>349</v>
      </c>
      <c r="F184" s="19"/>
      <c r="G184" s="19"/>
      <c r="H184" s="19"/>
      <c r="I184" s="19"/>
      <c r="J184" s="19"/>
      <c r="K184" s="57" t="s">
        <v>0</v>
      </c>
      <c r="L184" s="19"/>
      <c r="M184" s="57">
        <v>37804.82</v>
      </c>
      <c r="N184" s="19"/>
      <c r="O184" s="58" t="s">
        <v>0</v>
      </c>
      <c r="P184" s="19"/>
    </row>
    <row r="185" spans="1:16" ht="12.75">
      <c r="A185" s="120" t="s">
        <v>0</v>
      </c>
      <c r="B185" s="19"/>
      <c r="C185" s="120" t="s">
        <v>173</v>
      </c>
      <c r="D185" s="19"/>
      <c r="E185" s="19"/>
      <c r="F185" s="19"/>
      <c r="G185" s="19"/>
      <c r="H185" s="19"/>
      <c r="I185" s="19"/>
      <c r="J185" s="19"/>
      <c r="K185" s="121">
        <v>22000</v>
      </c>
      <c r="L185" s="19"/>
      <c r="M185" s="121">
        <v>21926.18</v>
      </c>
      <c r="N185" s="19"/>
      <c r="O185" s="122">
        <v>99.66</v>
      </c>
      <c r="P185" s="19"/>
    </row>
    <row r="186" spans="1:16" ht="12.75">
      <c r="A186" s="120" t="s">
        <v>0</v>
      </c>
      <c r="B186" s="19"/>
      <c r="C186" s="120" t="s">
        <v>175</v>
      </c>
      <c r="D186" s="19"/>
      <c r="E186" s="19"/>
      <c r="F186" s="19"/>
      <c r="G186" s="19"/>
      <c r="H186" s="19"/>
      <c r="I186" s="19"/>
      <c r="J186" s="19"/>
      <c r="K186" s="121">
        <v>22000</v>
      </c>
      <c r="L186" s="19"/>
      <c r="M186" s="121">
        <v>21926.18</v>
      </c>
      <c r="N186" s="19"/>
      <c r="O186" s="122">
        <v>99.66</v>
      </c>
      <c r="P186" s="19"/>
    </row>
    <row r="187" spans="1:16" ht="12.75">
      <c r="A187" s="129" t="s">
        <v>0</v>
      </c>
      <c r="B187" s="19"/>
      <c r="C187" s="129" t="s">
        <v>280</v>
      </c>
      <c r="D187" s="19"/>
      <c r="E187" s="129" t="s">
        <v>281</v>
      </c>
      <c r="F187" s="19"/>
      <c r="G187" s="19"/>
      <c r="H187" s="19"/>
      <c r="I187" s="19"/>
      <c r="J187" s="19"/>
      <c r="K187" s="130">
        <v>16500</v>
      </c>
      <c r="L187" s="19"/>
      <c r="M187" s="130">
        <v>16500</v>
      </c>
      <c r="N187" s="19"/>
      <c r="O187" s="131">
        <v>100</v>
      </c>
      <c r="P187" s="19"/>
    </row>
    <row r="188" spans="1:16" ht="12.75">
      <c r="A188" s="69" t="s">
        <v>0</v>
      </c>
      <c r="B188" s="19"/>
      <c r="C188" s="69" t="s">
        <v>386</v>
      </c>
      <c r="D188" s="19"/>
      <c r="E188" s="69" t="s">
        <v>387</v>
      </c>
      <c r="F188" s="19"/>
      <c r="G188" s="19"/>
      <c r="H188" s="19"/>
      <c r="I188" s="19"/>
      <c r="J188" s="19"/>
      <c r="K188" s="57" t="s">
        <v>0</v>
      </c>
      <c r="L188" s="19"/>
      <c r="M188" s="57">
        <v>16500</v>
      </c>
      <c r="N188" s="19"/>
      <c r="O188" s="58" t="s">
        <v>0</v>
      </c>
      <c r="P188" s="19"/>
    </row>
    <row r="189" spans="1:16" ht="12.75">
      <c r="A189" s="129" t="s">
        <v>0</v>
      </c>
      <c r="B189" s="19"/>
      <c r="C189" s="129" t="s">
        <v>284</v>
      </c>
      <c r="D189" s="19"/>
      <c r="E189" s="129" t="s">
        <v>285</v>
      </c>
      <c r="F189" s="19"/>
      <c r="G189" s="19"/>
      <c r="H189" s="19"/>
      <c r="I189" s="19"/>
      <c r="J189" s="19"/>
      <c r="K189" s="130">
        <v>5500</v>
      </c>
      <c r="L189" s="19"/>
      <c r="M189" s="130">
        <v>5426.18</v>
      </c>
      <c r="N189" s="19"/>
      <c r="O189" s="131">
        <v>98.66</v>
      </c>
      <c r="P189" s="19"/>
    </row>
    <row r="190" spans="1:16" ht="12.75">
      <c r="A190" s="69" t="s">
        <v>0</v>
      </c>
      <c r="B190" s="19"/>
      <c r="C190" s="69" t="s">
        <v>344</v>
      </c>
      <c r="D190" s="19"/>
      <c r="E190" s="69" t="s">
        <v>345</v>
      </c>
      <c r="F190" s="19"/>
      <c r="G190" s="19"/>
      <c r="H190" s="19"/>
      <c r="I190" s="19"/>
      <c r="J190" s="19"/>
      <c r="K190" s="57" t="s">
        <v>0</v>
      </c>
      <c r="L190" s="19"/>
      <c r="M190" s="57">
        <v>5426.18</v>
      </c>
      <c r="N190" s="19"/>
      <c r="O190" s="58" t="s">
        <v>0</v>
      </c>
      <c r="P190" s="19"/>
    </row>
    <row r="191" spans="1:16" ht="12.75">
      <c r="A191" s="120" t="s">
        <v>0</v>
      </c>
      <c r="B191" s="19"/>
      <c r="C191" s="120" t="s">
        <v>179</v>
      </c>
      <c r="D191" s="19"/>
      <c r="E191" s="19"/>
      <c r="F191" s="19"/>
      <c r="G191" s="19"/>
      <c r="H191" s="19"/>
      <c r="I191" s="19"/>
      <c r="J191" s="19"/>
      <c r="K191" s="121">
        <v>53700</v>
      </c>
      <c r="L191" s="19"/>
      <c r="M191" s="121">
        <v>53700</v>
      </c>
      <c r="N191" s="19"/>
      <c r="O191" s="122">
        <v>100</v>
      </c>
      <c r="P191" s="19"/>
    </row>
    <row r="192" spans="1:16" ht="12.75">
      <c r="A192" s="120" t="s">
        <v>0</v>
      </c>
      <c r="B192" s="19"/>
      <c r="C192" s="120" t="s">
        <v>180</v>
      </c>
      <c r="D192" s="19"/>
      <c r="E192" s="19"/>
      <c r="F192" s="19"/>
      <c r="G192" s="19"/>
      <c r="H192" s="19"/>
      <c r="I192" s="19"/>
      <c r="J192" s="19"/>
      <c r="K192" s="121">
        <v>53700</v>
      </c>
      <c r="L192" s="19"/>
      <c r="M192" s="121">
        <v>53700</v>
      </c>
      <c r="N192" s="19"/>
      <c r="O192" s="122">
        <v>100</v>
      </c>
      <c r="P192" s="19"/>
    </row>
    <row r="193" spans="1:16" ht="12.75">
      <c r="A193" s="129" t="s">
        <v>0</v>
      </c>
      <c r="B193" s="19"/>
      <c r="C193" s="129" t="s">
        <v>280</v>
      </c>
      <c r="D193" s="19"/>
      <c r="E193" s="129" t="s">
        <v>281</v>
      </c>
      <c r="F193" s="19"/>
      <c r="G193" s="19"/>
      <c r="H193" s="19"/>
      <c r="I193" s="19"/>
      <c r="J193" s="19"/>
      <c r="K193" s="130">
        <v>53700</v>
      </c>
      <c r="L193" s="19"/>
      <c r="M193" s="130">
        <v>53700</v>
      </c>
      <c r="N193" s="19"/>
      <c r="O193" s="131">
        <v>100</v>
      </c>
      <c r="P193" s="19"/>
    </row>
    <row r="194" spans="1:16" ht="12.75">
      <c r="A194" s="69" t="s">
        <v>0</v>
      </c>
      <c r="B194" s="19"/>
      <c r="C194" s="69" t="s">
        <v>337</v>
      </c>
      <c r="D194" s="19"/>
      <c r="E194" s="69" t="s">
        <v>338</v>
      </c>
      <c r="F194" s="19"/>
      <c r="G194" s="19"/>
      <c r="H194" s="19"/>
      <c r="I194" s="19"/>
      <c r="J194" s="19"/>
      <c r="K194" s="57" t="s">
        <v>0</v>
      </c>
      <c r="L194" s="19"/>
      <c r="M194" s="57">
        <v>53700</v>
      </c>
      <c r="N194" s="19"/>
      <c r="O194" s="58" t="s">
        <v>0</v>
      </c>
      <c r="P194" s="19"/>
    </row>
    <row r="195" spans="1:16" ht="12.75">
      <c r="A195" s="126" t="s">
        <v>379</v>
      </c>
      <c r="B195" s="19"/>
      <c r="C195" s="126" t="s">
        <v>299</v>
      </c>
      <c r="D195" s="19"/>
      <c r="E195" s="126" t="s">
        <v>388</v>
      </c>
      <c r="F195" s="19"/>
      <c r="G195" s="19"/>
      <c r="H195" s="19"/>
      <c r="I195" s="19"/>
      <c r="J195" s="19"/>
      <c r="K195" s="127">
        <v>25000</v>
      </c>
      <c r="L195" s="19"/>
      <c r="M195" s="127">
        <v>25000</v>
      </c>
      <c r="N195" s="19"/>
      <c r="O195" s="128">
        <v>100</v>
      </c>
      <c r="P195" s="19"/>
    </row>
    <row r="196" spans="1:16" ht="12.75">
      <c r="A196" s="120" t="s">
        <v>0</v>
      </c>
      <c r="B196" s="19"/>
      <c r="C196" s="120" t="s">
        <v>163</v>
      </c>
      <c r="D196" s="19"/>
      <c r="E196" s="19"/>
      <c r="F196" s="19"/>
      <c r="G196" s="19"/>
      <c r="H196" s="19"/>
      <c r="I196" s="19"/>
      <c r="J196" s="19"/>
      <c r="K196" s="121">
        <v>25000</v>
      </c>
      <c r="L196" s="19"/>
      <c r="M196" s="121">
        <v>25000</v>
      </c>
      <c r="N196" s="19"/>
      <c r="O196" s="122">
        <v>100</v>
      </c>
      <c r="P196" s="19"/>
    </row>
    <row r="197" spans="1:16" ht="12.75">
      <c r="A197" s="120" t="s">
        <v>0</v>
      </c>
      <c r="B197" s="19"/>
      <c r="C197" s="120" t="s">
        <v>164</v>
      </c>
      <c r="D197" s="19"/>
      <c r="E197" s="19"/>
      <c r="F197" s="19"/>
      <c r="G197" s="19"/>
      <c r="H197" s="19"/>
      <c r="I197" s="19"/>
      <c r="J197" s="19"/>
      <c r="K197" s="121">
        <v>25000</v>
      </c>
      <c r="L197" s="19"/>
      <c r="M197" s="121">
        <v>25000</v>
      </c>
      <c r="N197" s="19"/>
      <c r="O197" s="122">
        <v>100</v>
      </c>
      <c r="P197" s="19"/>
    </row>
    <row r="198" spans="1:16" ht="12.75">
      <c r="A198" s="129" t="s">
        <v>0</v>
      </c>
      <c r="B198" s="19"/>
      <c r="C198" s="129" t="s">
        <v>389</v>
      </c>
      <c r="D198" s="19"/>
      <c r="E198" s="129" t="s">
        <v>390</v>
      </c>
      <c r="F198" s="19"/>
      <c r="G198" s="19"/>
      <c r="H198" s="19"/>
      <c r="I198" s="19"/>
      <c r="J198" s="19"/>
      <c r="K198" s="130">
        <v>25000</v>
      </c>
      <c r="L198" s="19"/>
      <c r="M198" s="130">
        <v>25000</v>
      </c>
      <c r="N198" s="19"/>
      <c r="O198" s="131">
        <v>100</v>
      </c>
      <c r="P198" s="19"/>
    </row>
    <row r="199" spans="1:16" ht="12.75">
      <c r="A199" s="69" t="s">
        <v>0</v>
      </c>
      <c r="B199" s="19"/>
      <c r="C199" s="69" t="s">
        <v>391</v>
      </c>
      <c r="D199" s="19"/>
      <c r="E199" s="69" t="s">
        <v>392</v>
      </c>
      <c r="F199" s="19"/>
      <c r="G199" s="19"/>
      <c r="H199" s="19"/>
      <c r="I199" s="19"/>
      <c r="J199" s="19"/>
      <c r="K199" s="57" t="s">
        <v>0</v>
      </c>
      <c r="L199" s="19"/>
      <c r="M199" s="57">
        <v>25000</v>
      </c>
      <c r="N199" s="19"/>
      <c r="O199" s="58" t="s">
        <v>0</v>
      </c>
      <c r="P199" s="19"/>
    </row>
    <row r="200" spans="1:16" ht="12.75">
      <c r="A200" s="126" t="s">
        <v>379</v>
      </c>
      <c r="B200" s="19"/>
      <c r="C200" s="126" t="s">
        <v>393</v>
      </c>
      <c r="D200" s="19"/>
      <c r="E200" s="126" t="s">
        <v>394</v>
      </c>
      <c r="F200" s="19"/>
      <c r="G200" s="19"/>
      <c r="H200" s="19"/>
      <c r="I200" s="19"/>
      <c r="J200" s="19"/>
      <c r="K200" s="127">
        <v>17000</v>
      </c>
      <c r="L200" s="19"/>
      <c r="M200" s="127">
        <v>8000</v>
      </c>
      <c r="N200" s="19"/>
      <c r="O200" s="128">
        <v>47.06</v>
      </c>
      <c r="P200" s="19"/>
    </row>
    <row r="201" spans="1:16" ht="12.75">
      <c r="A201" s="120" t="s">
        <v>0</v>
      </c>
      <c r="B201" s="19"/>
      <c r="C201" s="120" t="s">
        <v>163</v>
      </c>
      <c r="D201" s="19"/>
      <c r="E201" s="19"/>
      <c r="F201" s="19"/>
      <c r="G201" s="19"/>
      <c r="H201" s="19"/>
      <c r="I201" s="19"/>
      <c r="J201" s="19"/>
      <c r="K201" s="121">
        <v>17000</v>
      </c>
      <c r="L201" s="19"/>
      <c r="M201" s="121">
        <v>8000</v>
      </c>
      <c r="N201" s="19"/>
      <c r="O201" s="122">
        <v>47.06</v>
      </c>
      <c r="P201" s="19"/>
    </row>
    <row r="202" spans="1:16" ht="12.75">
      <c r="A202" s="120" t="s">
        <v>0</v>
      </c>
      <c r="B202" s="19"/>
      <c r="C202" s="120" t="s">
        <v>164</v>
      </c>
      <c r="D202" s="19"/>
      <c r="E202" s="19"/>
      <c r="F202" s="19"/>
      <c r="G202" s="19"/>
      <c r="H202" s="19"/>
      <c r="I202" s="19"/>
      <c r="J202" s="19"/>
      <c r="K202" s="121">
        <v>17000</v>
      </c>
      <c r="L202" s="19"/>
      <c r="M202" s="121">
        <v>8000</v>
      </c>
      <c r="N202" s="19"/>
      <c r="O202" s="122">
        <v>47.06</v>
      </c>
      <c r="P202" s="19"/>
    </row>
    <row r="203" spans="1:16" ht="12.75">
      <c r="A203" s="129" t="s">
        <v>0</v>
      </c>
      <c r="B203" s="19"/>
      <c r="C203" s="129" t="s">
        <v>291</v>
      </c>
      <c r="D203" s="19"/>
      <c r="E203" s="129" t="s">
        <v>292</v>
      </c>
      <c r="F203" s="19"/>
      <c r="G203" s="19"/>
      <c r="H203" s="19"/>
      <c r="I203" s="19"/>
      <c r="J203" s="19"/>
      <c r="K203" s="130">
        <v>17000</v>
      </c>
      <c r="L203" s="19"/>
      <c r="M203" s="130">
        <v>8000</v>
      </c>
      <c r="N203" s="19"/>
      <c r="O203" s="131">
        <v>47.06</v>
      </c>
      <c r="P203" s="19"/>
    </row>
    <row r="204" spans="1:16" ht="12.75">
      <c r="A204" s="69" t="s">
        <v>0</v>
      </c>
      <c r="B204" s="19"/>
      <c r="C204" s="69" t="s">
        <v>293</v>
      </c>
      <c r="D204" s="19"/>
      <c r="E204" s="69" t="s">
        <v>294</v>
      </c>
      <c r="F204" s="19"/>
      <c r="G204" s="19"/>
      <c r="H204" s="19"/>
      <c r="I204" s="19"/>
      <c r="J204" s="19"/>
      <c r="K204" s="57" t="s">
        <v>0</v>
      </c>
      <c r="L204" s="19"/>
      <c r="M204" s="57">
        <v>8000</v>
      </c>
      <c r="N204" s="19"/>
      <c r="O204" s="58" t="s">
        <v>0</v>
      </c>
      <c r="P204" s="19"/>
    </row>
    <row r="205" spans="1:16" ht="12.75">
      <c r="A205" s="126" t="s">
        <v>379</v>
      </c>
      <c r="B205" s="19"/>
      <c r="C205" s="126" t="s">
        <v>395</v>
      </c>
      <c r="D205" s="19"/>
      <c r="E205" s="126" t="s">
        <v>396</v>
      </c>
      <c r="F205" s="19"/>
      <c r="G205" s="19"/>
      <c r="H205" s="19"/>
      <c r="I205" s="19"/>
      <c r="J205" s="19"/>
      <c r="K205" s="127">
        <v>53000</v>
      </c>
      <c r="L205" s="19"/>
      <c r="M205" s="127">
        <v>53000</v>
      </c>
      <c r="N205" s="19"/>
      <c r="O205" s="128">
        <v>100</v>
      </c>
      <c r="P205" s="19"/>
    </row>
    <row r="206" spans="1:16" ht="12.75">
      <c r="A206" s="120" t="s">
        <v>0</v>
      </c>
      <c r="B206" s="19"/>
      <c r="C206" s="120" t="s">
        <v>163</v>
      </c>
      <c r="D206" s="19"/>
      <c r="E206" s="19"/>
      <c r="F206" s="19"/>
      <c r="G206" s="19"/>
      <c r="H206" s="19"/>
      <c r="I206" s="19"/>
      <c r="J206" s="19"/>
      <c r="K206" s="121">
        <v>53000</v>
      </c>
      <c r="L206" s="19"/>
      <c r="M206" s="121">
        <v>53000</v>
      </c>
      <c r="N206" s="19"/>
      <c r="O206" s="122">
        <v>100</v>
      </c>
      <c r="P206" s="19"/>
    </row>
    <row r="207" spans="1:16" ht="12.75">
      <c r="A207" s="120" t="s">
        <v>0</v>
      </c>
      <c r="B207" s="19"/>
      <c r="C207" s="120" t="s">
        <v>164</v>
      </c>
      <c r="D207" s="19"/>
      <c r="E207" s="19"/>
      <c r="F207" s="19"/>
      <c r="G207" s="19"/>
      <c r="H207" s="19"/>
      <c r="I207" s="19"/>
      <c r="J207" s="19"/>
      <c r="K207" s="121">
        <v>53000</v>
      </c>
      <c r="L207" s="19"/>
      <c r="M207" s="121">
        <v>53000</v>
      </c>
      <c r="N207" s="19"/>
      <c r="O207" s="122">
        <v>100</v>
      </c>
      <c r="P207" s="19"/>
    </row>
    <row r="208" spans="1:16" ht="12.75">
      <c r="A208" s="129" t="s">
        <v>0</v>
      </c>
      <c r="B208" s="19"/>
      <c r="C208" s="129" t="s">
        <v>291</v>
      </c>
      <c r="D208" s="19"/>
      <c r="E208" s="129" t="s">
        <v>292</v>
      </c>
      <c r="F208" s="19"/>
      <c r="G208" s="19"/>
      <c r="H208" s="19"/>
      <c r="I208" s="19"/>
      <c r="J208" s="19"/>
      <c r="K208" s="130">
        <v>53000</v>
      </c>
      <c r="L208" s="19"/>
      <c r="M208" s="130">
        <v>53000</v>
      </c>
      <c r="N208" s="19"/>
      <c r="O208" s="131">
        <v>100</v>
      </c>
      <c r="P208" s="19"/>
    </row>
    <row r="209" spans="1:16" ht="12.75">
      <c r="A209" s="69" t="s">
        <v>0</v>
      </c>
      <c r="B209" s="19"/>
      <c r="C209" s="69" t="s">
        <v>293</v>
      </c>
      <c r="D209" s="19"/>
      <c r="E209" s="69" t="s">
        <v>294</v>
      </c>
      <c r="F209" s="19"/>
      <c r="G209" s="19"/>
      <c r="H209" s="19"/>
      <c r="I209" s="19"/>
      <c r="J209" s="19"/>
      <c r="K209" s="57" t="s">
        <v>0</v>
      </c>
      <c r="L209" s="19"/>
      <c r="M209" s="57">
        <v>53000</v>
      </c>
      <c r="N209" s="19"/>
      <c r="O209" s="58" t="s">
        <v>0</v>
      </c>
      <c r="P209" s="19"/>
    </row>
    <row r="210" spans="1:16" ht="12.75">
      <c r="A210" s="123" t="s">
        <v>0</v>
      </c>
      <c r="B210" s="19"/>
      <c r="C210" s="123" t="s">
        <v>397</v>
      </c>
      <c r="D210" s="19"/>
      <c r="E210" s="123" t="s">
        <v>398</v>
      </c>
      <c r="F210" s="19"/>
      <c r="G210" s="19"/>
      <c r="H210" s="19"/>
      <c r="I210" s="19"/>
      <c r="J210" s="19"/>
      <c r="K210" s="124">
        <v>132000</v>
      </c>
      <c r="L210" s="19"/>
      <c r="M210" s="124">
        <v>79260.47</v>
      </c>
      <c r="N210" s="19"/>
      <c r="O210" s="125">
        <v>60.05</v>
      </c>
      <c r="P210" s="19"/>
    </row>
    <row r="211" spans="1:16" ht="12.75">
      <c r="A211" s="126" t="s">
        <v>399</v>
      </c>
      <c r="B211" s="19"/>
      <c r="C211" s="126" t="s">
        <v>278</v>
      </c>
      <c r="D211" s="19"/>
      <c r="E211" s="126" t="s">
        <v>400</v>
      </c>
      <c r="F211" s="19"/>
      <c r="G211" s="19"/>
      <c r="H211" s="19"/>
      <c r="I211" s="19"/>
      <c r="J211" s="19"/>
      <c r="K211" s="127">
        <v>30000</v>
      </c>
      <c r="L211" s="19"/>
      <c r="M211" s="127">
        <v>25760.47</v>
      </c>
      <c r="N211" s="19"/>
      <c r="O211" s="128">
        <v>85.87</v>
      </c>
      <c r="P211" s="19"/>
    </row>
    <row r="212" spans="1:16" ht="12.75">
      <c r="A212" s="120" t="s">
        <v>0</v>
      </c>
      <c r="B212" s="19"/>
      <c r="C212" s="120" t="s">
        <v>163</v>
      </c>
      <c r="D212" s="19"/>
      <c r="E212" s="19"/>
      <c r="F212" s="19"/>
      <c r="G212" s="19"/>
      <c r="H212" s="19"/>
      <c r="I212" s="19"/>
      <c r="J212" s="19"/>
      <c r="K212" s="121">
        <v>30000</v>
      </c>
      <c r="L212" s="19"/>
      <c r="M212" s="121">
        <v>25760.47</v>
      </c>
      <c r="N212" s="19"/>
      <c r="O212" s="122">
        <v>85.87</v>
      </c>
      <c r="P212" s="19"/>
    </row>
    <row r="213" spans="1:16" ht="12.75">
      <c r="A213" s="120" t="s">
        <v>0</v>
      </c>
      <c r="B213" s="19"/>
      <c r="C213" s="120" t="s">
        <v>164</v>
      </c>
      <c r="D213" s="19"/>
      <c r="E213" s="19"/>
      <c r="F213" s="19"/>
      <c r="G213" s="19"/>
      <c r="H213" s="19"/>
      <c r="I213" s="19"/>
      <c r="J213" s="19"/>
      <c r="K213" s="121">
        <v>30000</v>
      </c>
      <c r="L213" s="19"/>
      <c r="M213" s="121">
        <v>25760.47</v>
      </c>
      <c r="N213" s="19"/>
      <c r="O213" s="122">
        <v>85.87</v>
      </c>
      <c r="P213" s="19"/>
    </row>
    <row r="214" spans="1:16" ht="12.75">
      <c r="A214" s="129" t="s">
        <v>0</v>
      </c>
      <c r="B214" s="19"/>
      <c r="C214" s="129" t="s">
        <v>389</v>
      </c>
      <c r="D214" s="19"/>
      <c r="E214" s="129" t="s">
        <v>390</v>
      </c>
      <c r="F214" s="19"/>
      <c r="G214" s="19"/>
      <c r="H214" s="19"/>
      <c r="I214" s="19"/>
      <c r="J214" s="19"/>
      <c r="K214" s="130">
        <v>30000</v>
      </c>
      <c r="L214" s="19"/>
      <c r="M214" s="130">
        <v>25760.47</v>
      </c>
      <c r="N214" s="19"/>
      <c r="O214" s="131">
        <v>85.87</v>
      </c>
      <c r="P214" s="19"/>
    </row>
    <row r="215" spans="1:16" ht="12.75">
      <c r="A215" s="69" t="s">
        <v>0</v>
      </c>
      <c r="B215" s="19"/>
      <c r="C215" s="69" t="s">
        <v>391</v>
      </c>
      <c r="D215" s="19"/>
      <c r="E215" s="69" t="s">
        <v>392</v>
      </c>
      <c r="F215" s="19"/>
      <c r="G215" s="19"/>
      <c r="H215" s="19"/>
      <c r="I215" s="19"/>
      <c r="J215" s="19"/>
      <c r="K215" s="57" t="s">
        <v>0</v>
      </c>
      <c r="L215" s="19"/>
      <c r="M215" s="57">
        <v>25760.47</v>
      </c>
      <c r="N215" s="19"/>
      <c r="O215" s="58" t="s">
        <v>0</v>
      </c>
      <c r="P215" s="19"/>
    </row>
    <row r="216" spans="1:16" ht="12.75">
      <c r="A216" s="126" t="s">
        <v>399</v>
      </c>
      <c r="B216" s="19"/>
      <c r="C216" s="126" t="s">
        <v>295</v>
      </c>
      <c r="D216" s="19"/>
      <c r="E216" s="126" t="s">
        <v>401</v>
      </c>
      <c r="F216" s="19"/>
      <c r="G216" s="19"/>
      <c r="H216" s="19"/>
      <c r="I216" s="19"/>
      <c r="J216" s="19"/>
      <c r="K216" s="127">
        <v>102000</v>
      </c>
      <c r="L216" s="19"/>
      <c r="M216" s="127">
        <v>53500</v>
      </c>
      <c r="N216" s="19"/>
      <c r="O216" s="128">
        <v>52.45</v>
      </c>
      <c r="P216" s="19"/>
    </row>
    <row r="217" spans="1:16" ht="12.75">
      <c r="A217" s="120" t="s">
        <v>0</v>
      </c>
      <c r="B217" s="19"/>
      <c r="C217" s="120" t="s">
        <v>163</v>
      </c>
      <c r="D217" s="19"/>
      <c r="E217" s="19"/>
      <c r="F217" s="19"/>
      <c r="G217" s="19"/>
      <c r="H217" s="19"/>
      <c r="I217" s="19"/>
      <c r="J217" s="19"/>
      <c r="K217" s="121">
        <v>102000</v>
      </c>
      <c r="L217" s="19"/>
      <c r="M217" s="121">
        <v>53500</v>
      </c>
      <c r="N217" s="19"/>
      <c r="O217" s="122">
        <v>52.45</v>
      </c>
      <c r="P217" s="19"/>
    </row>
    <row r="218" spans="1:16" ht="12.75">
      <c r="A218" s="120" t="s">
        <v>0</v>
      </c>
      <c r="B218" s="19"/>
      <c r="C218" s="120" t="s">
        <v>164</v>
      </c>
      <c r="D218" s="19"/>
      <c r="E218" s="19"/>
      <c r="F218" s="19"/>
      <c r="G218" s="19"/>
      <c r="H218" s="19"/>
      <c r="I218" s="19"/>
      <c r="J218" s="19"/>
      <c r="K218" s="121">
        <v>102000</v>
      </c>
      <c r="L218" s="19"/>
      <c r="M218" s="121">
        <v>53500</v>
      </c>
      <c r="N218" s="19"/>
      <c r="O218" s="122">
        <v>52.45</v>
      </c>
      <c r="P218" s="19"/>
    </row>
    <row r="219" spans="1:16" ht="12.75">
      <c r="A219" s="129" t="s">
        <v>0</v>
      </c>
      <c r="B219" s="19"/>
      <c r="C219" s="129" t="s">
        <v>280</v>
      </c>
      <c r="D219" s="19"/>
      <c r="E219" s="129" t="s">
        <v>281</v>
      </c>
      <c r="F219" s="19"/>
      <c r="G219" s="19"/>
      <c r="H219" s="19"/>
      <c r="I219" s="19"/>
      <c r="J219" s="19"/>
      <c r="K219" s="130">
        <v>100000</v>
      </c>
      <c r="L219" s="19"/>
      <c r="M219" s="130">
        <v>53500</v>
      </c>
      <c r="N219" s="19"/>
      <c r="O219" s="131">
        <v>53.5</v>
      </c>
      <c r="P219" s="19"/>
    </row>
    <row r="220" spans="1:16" ht="12.75">
      <c r="A220" s="69" t="s">
        <v>0</v>
      </c>
      <c r="B220" s="19"/>
      <c r="C220" s="69" t="s">
        <v>383</v>
      </c>
      <c r="D220" s="19"/>
      <c r="E220" s="69" t="s">
        <v>384</v>
      </c>
      <c r="F220" s="19"/>
      <c r="G220" s="19"/>
      <c r="H220" s="19"/>
      <c r="I220" s="19"/>
      <c r="J220" s="19"/>
      <c r="K220" s="57" t="s">
        <v>0</v>
      </c>
      <c r="L220" s="19"/>
      <c r="M220" s="57">
        <v>53500</v>
      </c>
      <c r="N220" s="19"/>
      <c r="O220" s="58" t="s">
        <v>0</v>
      </c>
      <c r="P220" s="19"/>
    </row>
    <row r="221" spans="1:16" ht="12.75">
      <c r="A221" s="129" t="s">
        <v>0</v>
      </c>
      <c r="B221" s="19"/>
      <c r="C221" s="129" t="s">
        <v>284</v>
      </c>
      <c r="D221" s="19"/>
      <c r="E221" s="129" t="s">
        <v>285</v>
      </c>
      <c r="F221" s="19"/>
      <c r="G221" s="19"/>
      <c r="H221" s="19"/>
      <c r="I221" s="19"/>
      <c r="J221" s="19"/>
      <c r="K221" s="130">
        <v>2000</v>
      </c>
      <c r="L221" s="19"/>
      <c r="M221" s="130">
        <v>0</v>
      </c>
      <c r="N221" s="19"/>
      <c r="O221" s="131">
        <v>0</v>
      </c>
      <c r="P221" s="19"/>
    </row>
    <row r="222" spans="1:16" ht="12.75">
      <c r="A222" s="69" t="s">
        <v>0</v>
      </c>
      <c r="B222" s="19"/>
      <c r="C222" s="69" t="s">
        <v>290</v>
      </c>
      <c r="D222" s="19"/>
      <c r="E222" s="69" t="s">
        <v>285</v>
      </c>
      <c r="F222" s="19"/>
      <c r="G222" s="19"/>
      <c r="H222" s="19"/>
      <c r="I222" s="19"/>
      <c r="J222" s="19"/>
      <c r="K222" s="57" t="s">
        <v>0</v>
      </c>
      <c r="L222" s="19"/>
      <c r="M222" s="57">
        <v>0</v>
      </c>
      <c r="N222" s="19"/>
      <c r="O222" s="58" t="s">
        <v>0</v>
      </c>
      <c r="P222" s="19"/>
    </row>
    <row r="223" spans="1:16" ht="12.75">
      <c r="A223" s="123" t="s">
        <v>0</v>
      </c>
      <c r="B223" s="19"/>
      <c r="C223" s="123" t="s">
        <v>402</v>
      </c>
      <c r="D223" s="19"/>
      <c r="E223" s="123" t="s">
        <v>403</v>
      </c>
      <c r="F223" s="19"/>
      <c r="G223" s="19"/>
      <c r="H223" s="19"/>
      <c r="I223" s="19"/>
      <c r="J223" s="19"/>
      <c r="K223" s="124">
        <v>306435.7</v>
      </c>
      <c r="L223" s="19"/>
      <c r="M223" s="124">
        <v>278617.92</v>
      </c>
      <c r="N223" s="19"/>
      <c r="O223" s="125">
        <v>90.92</v>
      </c>
      <c r="P223" s="19"/>
    </row>
    <row r="224" spans="1:16" ht="12.75">
      <c r="A224" s="126" t="s">
        <v>404</v>
      </c>
      <c r="B224" s="19"/>
      <c r="C224" s="126" t="s">
        <v>278</v>
      </c>
      <c r="D224" s="19"/>
      <c r="E224" s="126" t="s">
        <v>405</v>
      </c>
      <c r="F224" s="19"/>
      <c r="G224" s="19"/>
      <c r="H224" s="19"/>
      <c r="I224" s="19"/>
      <c r="J224" s="19"/>
      <c r="K224" s="127">
        <v>306435.7</v>
      </c>
      <c r="L224" s="19"/>
      <c r="M224" s="127">
        <v>278617.92</v>
      </c>
      <c r="N224" s="19"/>
      <c r="O224" s="128">
        <v>90.92</v>
      </c>
      <c r="P224" s="19"/>
    </row>
    <row r="225" spans="1:16" ht="12.75">
      <c r="A225" s="120" t="s">
        <v>0</v>
      </c>
      <c r="B225" s="19"/>
      <c r="C225" s="120" t="s">
        <v>163</v>
      </c>
      <c r="D225" s="19"/>
      <c r="E225" s="19"/>
      <c r="F225" s="19"/>
      <c r="G225" s="19"/>
      <c r="H225" s="19"/>
      <c r="I225" s="19"/>
      <c r="J225" s="19"/>
      <c r="K225" s="121">
        <v>306435.7</v>
      </c>
      <c r="L225" s="19"/>
      <c r="M225" s="121">
        <v>278617.92</v>
      </c>
      <c r="N225" s="19"/>
      <c r="O225" s="122">
        <v>90.92</v>
      </c>
      <c r="P225" s="19"/>
    </row>
    <row r="226" spans="1:16" ht="12.75">
      <c r="A226" s="120" t="s">
        <v>0</v>
      </c>
      <c r="B226" s="19"/>
      <c r="C226" s="120" t="s">
        <v>164</v>
      </c>
      <c r="D226" s="19"/>
      <c r="E226" s="19"/>
      <c r="F226" s="19"/>
      <c r="G226" s="19"/>
      <c r="H226" s="19"/>
      <c r="I226" s="19"/>
      <c r="J226" s="19"/>
      <c r="K226" s="121">
        <v>306435.7</v>
      </c>
      <c r="L226" s="19"/>
      <c r="M226" s="121">
        <v>278617.92</v>
      </c>
      <c r="N226" s="19"/>
      <c r="O226" s="122">
        <v>90.92</v>
      </c>
      <c r="P226" s="19"/>
    </row>
    <row r="227" spans="1:16" ht="12.75">
      <c r="A227" s="129" t="s">
        <v>0</v>
      </c>
      <c r="B227" s="19"/>
      <c r="C227" s="129" t="s">
        <v>389</v>
      </c>
      <c r="D227" s="19"/>
      <c r="E227" s="129" t="s">
        <v>390</v>
      </c>
      <c r="F227" s="19"/>
      <c r="G227" s="19"/>
      <c r="H227" s="19"/>
      <c r="I227" s="19"/>
      <c r="J227" s="19"/>
      <c r="K227" s="130">
        <v>50000</v>
      </c>
      <c r="L227" s="19"/>
      <c r="M227" s="130">
        <v>50000</v>
      </c>
      <c r="N227" s="19"/>
      <c r="O227" s="131">
        <v>100</v>
      </c>
      <c r="P227" s="19"/>
    </row>
    <row r="228" spans="1:16" ht="12.75">
      <c r="A228" s="69" t="s">
        <v>0</v>
      </c>
      <c r="B228" s="19"/>
      <c r="C228" s="69" t="s">
        <v>391</v>
      </c>
      <c r="D228" s="19"/>
      <c r="E228" s="69" t="s">
        <v>392</v>
      </c>
      <c r="F228" s="19"/>
      <c r="G228" s="19"/>
      <c r="H228" s="19"/>
      <c r="I228" s="19"/>
      <c r="J228" s="19"/>
      <c r="K228" s="57" t="s">
        <v>0</v>
      </c>
      <c r="L228" s="19"/>
      <c r="M228" s="57">
        <v>50000</v>
      </c>
      <c r="N228" s="19"/>
      <c r="O228" s="58" t="s">
        <v>0</v>
      </c>
      <c r="P228" s="19"/>
    </row>
    <row r="229" spans="1:16" ht="12.75">
      <c r="A229" s="129" t="s">
        <v>0</v>
      </c>
      <c r="B229" s="19"/>
      <c r="C229" s="129" t="s">
        <v>406</v>
      </c>
      <c r="D229" s="19"/>
      <c r="E229" s="129" t="s">
        <v>407</v>
      </c>
      <c r="F229" s="19"/>
      <c r="G229" s="19"/>
      <c r="H229" s="19"/>
      <c r="I229" s="19"/>
      <c r="J229" s="19"/>
      <c r="K229" s="130">
        <v>256435.7</v>
      </c>
      <c r="L229" s="19"/>
      <c r="M229" s="130">
        <v>228617.92</v>
      </c>
      <c r="N229" s="19"/>
      <c r="O229" s="131">
        <v>89.15</v>
      </c>
      <c r="P229" s="19"/>
    </row>
    <row r="230" spans="1:16" ht="12.75">
      <c r="A230" s="69" t="s">
        <v>0</v>
      </c>
      <c r="B230" s="19"/>
      <c r="C230" s="69" t="s">
        <v>408</v>
      </c>
      <c r="D230" s="19"/>
      <c r="E230" s="69" t="s">
        <v>409</v>
      </c>
      <c r="F230" s="19"/>
      <c r="G230" s="19"/>
      <c r="H230" s="19"/>
      <c r="I230" s="19"/>
      <c r="J230" s="19"/>
      <c r="K230" s="57" t="s">
        <v>0</v>
      </c>
      <c r="L230" s="19"/>
      <c r="M230" s="57">
        <v>70650</v>
      </c>
      <c r="N230" s="19"/>
      <c r="O230" s="58" t="s">
        <v>0</v>
      </c>
      <c r="P230" s="19"/>
    </row>
    <row r="231" spans="1:16" ht="12.75">
      <c r="A231" s="69" t="s">
        <v>0</v>
      </c>
      <c r="B231" s="19"/>
      <c r="C231" s="69" t="s">
        <v>410</v>
      </c>
      <c r="D231" s="19"/>
      <c r="E231" s="69" t="s">
        <v>411</v>
      </c>
      <c r="F231" s="19"/>
      <c r="G231" s="19"/>
      <c r="H231" s="19"/>
      <c r="I231" s="19"/>
      <c r="J231" s="19"/>
      <c r="K231" s="57" t="s">
        <v>0</v>
      </c>
      <c r="L231" s="19"/>
      <c r="M231" s="57">
        <v>157967.92</v>
      </c>
      <c r="N231" s="19"/>
      <c r="O231" s="58" t="s">
        <v>0</v>
      </c>
      <c r="P231" s="19"/>
    </row>
    <row r="232" spans="1:16" ht="12.75">
      <c r="A232" s="123" t="s">
        <v>0</v>
      </c>
      <c r="B232" s="19"/>
      <c r="C232" s="123" t="s">
        <v>412</v>
      </c>
      <c r="D232" s="19"/>
      <c r="E232" s="123" t="s">
        <v>413</v>
      </c>
      <c r="F232" s="19"/>
      <c r="G232" s="19"/>
      <c r="H232" s="19"/>
      <c r="I232" s="19"/>
      <c r="J232" s="19"/>
      <c r="K232" s="124">
        <v>79500</v>
      </c>
      <c r="L232" s="19"/>
      <c r="M232" s="124">
        <v>57743.66</v>
      </c>
      <c r="N232" s="19"/>
      <c r="O232" s="125">
        <v>72.63</v>
      </c>
      <c r="P232" s="19"/>
    </row>
    <row r="233" spans="1:16" ht="12.75">
      <c r="A233" s="126" t="s">
        <v>414</v>
      </c>
      <c r="B233" s="19"/>
      <c r="C233" s="126" t="s">
        <v>278</v>
      </c>
      <c r="D233" s="19"/>
      <c r="E233" s="126" t="s">
        <v>415</v>
      </c>
      <c r="F233" s="19"/>
      <c r="G233" s="19"/>
      <c r="H233" s="19"/>
      <c r="I233" s="19"/>
      <c r="J233" s="19"/>
      <c r="K233" s="127">
        <v>47500</v>
      </c>
      <c r="L233" s="19"/>
      <c r="M233" s="127">
        <v>26237.41</v>
      </c>
      <c r="N233" s="19"/>
      <c r="O233" s="128">
        <v>55.24</v>
      </c>
      <c r="P233" s="19"/>
    </row>
    <row r="234" spans="1:16" ht="12.75">
      <c r="A234" s="120" t="s">
        <v>0</v>
      </c>
      <c r="B234" s="19"/>
      <c r="C234" s="120" t="s">
        <v>163</v>
      </c>
      <c r="D234" s="19"/>
      <c r="E234" s="19"/>
      <c r="F234" s="19"/>
      <c r="G234" s="19"/>
      <c r="H234" s="19"/>
      <c r="I234" s="19"/>
      <c r="J234" s="19"/>
      <c r="K234" s="121">
        <v>47500</v>
      </c>
      <c r="L234" s="19"/>
      <c r="M234" s="121">
        <v>26237.41</v>
      </c>
      <c r="N234" s="19"/>
      <c r="O234" s="122">
        <v>55.24</v>
      </c>
      <c r="P234" s="19"/>
    </row>
    <row r="235" spans="1:16" ht="12.75">
      <c r="A235" s="120" t="s">
        <v>0</v>
      </c>
      <c r="B235" s="19"/>
      <c r="C235" s="120" t="s">
        <v>164</v>
      </c>
      <c r="D235" s="19"/>
      <c r="E235" s="19"/>
      <c r="F235" s="19"/>
      <c r="G235" s="19"/>
      <c r="H235" s="19"/>
      <c r="I235" s="19"/>
      <c r="J235" s="19"/>
      <c r="K235" s="121">
        <v>47500</v>
      </c>
      <c r="L235" s="19"/>
      <c r="M235" s="121">
        <v>26237.41</v>
      </c>
      <c r="N235" s="19"/>
      <c r="O235" s="122">
        <v>55.24</v>
      </c>
      <c r="P235" s="19"/>
    </row>
    <row r="236" spans="1:16" ht="12.75">
      <c r="A236" s="129" t="s">
        <v>0</v>
      </c>
      <c r="B236" s="19"/>
      <c r="C236" s="129" t="s">
        <v>406</v>
      </c>
      <c r="D236" s="19"/>
      <c r="E236" s="129" t="s">
        <v>407</v>
      </c>
      <c r="F236" s="19"/>
      <c r="G236" s="19"/>
      <c r="H236" s="19"/>
      <c r="I236" s="19"/>
      <c r="J236" s="19"/>
      <c r="K236" s="130">
        <v>47500</v>
      </c>
      <c r="L236" s="19"/>
      <c r="M236" s="130">
        <v>26237.41</v>
      </c>
      <c r="N236" s="19"/>
      <c r="O236" s="131">
        <v>55.24</v>
      </c>
      <c r="P236" s="19"/>
    </row>
    <row r="237" spans="1:16" ht="12.75">
      <c r="A237" s="69" t="s">
        <v>0</v>
      </c>
      <c r="B237" s="19"/>
      <c r="C237" s="69" t="s">
        <v>410</v>
      </c>
      <c r="D237" s="19"/>
      <c r="E237" s="69" t="s">
        <v>411</v>
      </c>
      <c r="F237" s="19"/>
      <c r="G237" s="19"/>
      <c r="H237" s="19"/>
      <c r="I237" s="19"/>
      <c r="J237" s="19"/>
      <c r="K237" s="57" t="s">
        <v>0</v>
      </c>
      <c r="L237" s="19"/>
      <c r="M237" s="57">
        <v>26237.41</v>
      </c>
      <c r="N237" s="19"/>
      <c r="O237" s="58" t="s">
        <v>0</v>
      </c>
      <c r="P237" s="19"/>
    </row>
    <row r="238" spans="1:16" ht="12.75">
      <c r="A238" s="126" t="s">
        <v>416</v>
      </c>
      <c r="B238" s="19"/>
      <c r="C238" s="126" t="s">
        <v>295</v>
      </c>
      <c r="D238" s="19"/>
      <c r="E238" s="126" t="s">
        <v>417</v>
      </c>
      <c r="F238" s="19"/>
      <c r="G238" s="19"/>
      <c r="H238" s="19"/>
      <c r="I238" s="19"/>
      <c r="J238" s="19"/>
      <c r="K238" s="127">
        <v>32000</v>
      </c>
      <c r="L238" s="19"/>
      <c r="M238" s="127">
        <v>31506.25</v>
      </c>
      <c r="N238" s="19"/>
      <c r="O238" s="128">
        <v>98.46</v>
      </c>
      <c r="P238" s="19"/>
    </row>
    <row r="239" spans="1:16" ht="12.75">
      <c r="A239" s="120" t="s">
        <v>0</v>
      </c>
      <c r="B239" s="19"/>
      <c r="C239" s="120" t="s">
        <v>163</v>
      </c>
      <c r="D239" s="19"/>
      <c r="E239" s="19"/>
      <c r="F239" s="19"/>
      <c r="G239" s="19"/>
      <c r="H239" s="19"/>
      <c r="I239" s="19"/>
      <c r="J239" s="19"/>
      <c r="K239" s="121">
        <v>32000</v>
      </c>
      <c r="L239" s="19"/>
      <c r="M239" s="121">
        <v>31506.25</v>
      </c>
      <c r="N239" s="19"/>
      <c r="O239" s="122">
        <v>98.46</v>
      </c>
      <c r="P239" s="19"/>
    </row>
    <row r="240" spans="1:16" ht="12.75">
      <c r="A240" s="120" t="s">
        <v>0</v>
      </c>
      <c r="B240" s="19"/>
      <c r="C240" s="120" t="s">
        <v>164</v>
      </c>
      <c r="D240" s="19"/>
      <c r="E240" s="19"/>
      <c r="F240" s="19"/>
      <c r="G240" s="19"/>
      <c r="H240" s="19"/>
      <c r="I240" s="19"/>
      <c r="J240" s="19"/>
      <c r="K240" s="121">
        <v>32000</v>
      </c>
      <c r="L240" s="19"/>
      <c r="M240" s="121">
        <v>31506.25</v>
      </c>
      <c r="N240" s="19"/>
      <c r="O240" s="122">
        <v>98.46</v>
      </c>
      <c r="P240" s="19"/>
    </row>
    <row r="241" spans="1:16" ht="12.75">
      <c r="A241" s="129" t="s">
        <v>0</v>
      </c>
      <c r="B241" s="19"/>
      <c r="C241" s="129" t="s">
        <v>406</v>
      </c>
      <c r="D241" s="19"/>
      <c r="E241" s="129" t="s">
        <v>407</v>
      </c>
      <c r="F241" s="19"/>
      <c r="G241" s="19"/>
      <c r="H241" s="19"/>
      <c r="I241" s="19"/>
      <c r="J241" s="19"/>
      <c r="K241" s="130">
        <v>32000</v>
      </c>
      <c r="L241" s="19"/>
      <c r="M241" s="130">
        <v>31506.25</v>
      </c>
      <c r="N241" s="19"/>
      <c r="O241" s="131">
        <v>98.46</v>
      </c>
      <c r="P241" s="19"/>
    </row>
    <row r="242" spans="1:16" ht="12.75">
      <c r="A242" s="69" t="s">
        <v>0</v>
      </c>
      <c r="B242" s="19"/>
      <c r="C242" s="69" t="s">
        <v>408</v>
      </c>
      <c r="D242" s="19"/>
      <c r="E242" s="69" t="s">
        <v>409</v>
      </c>
      <c r="F242" s="19"/>
      <c r="G242" s="19"/>
      <c r="H242" s="19"/>
      <c r="I242" s="19"/>
      <c r="J242" s="19"/>
      <c r="K242" s="57" t="s">
        <v>0</v>
      </c>
      <c r="L242" s="19"/>
      <c r="M242" s="57">
        <v>10100</v>
      </c>
      <c r="N242" s="19"/>
      <c r="O242" s="58" t="s">
        <v>0</v>
      </c>
      <c r="P242" s="19"/>
    </row>
    <row r="243" spans="1:16" ht="12.75">
      <c r="A243" s="69" t="s">
        <v>0</v>
      </c>
      <c r="B243" s="19"/>
      <c r="C243" s="69" t="s">
        <v>410</v>
      </c>
      <c r="D243" s="19"/>
      <c r="E243" s="69" t="s">
        <v>411</v>
      </c>
      <c r="F243" s="19"/>
      <c r="G243" s="19"/>
      <c r="H243" s="19"/>
      <c r="I243" s="19"/>
      <c r="J243" s="19"/>
      <c r="K243" s="57" t="s">
        <v>0</v>
      </c>
      <c r="L243" s="19"/>
      <c r="M243" s="57">
        <v>21406.25</v>
      </c>
      <c r="N243" s="19"/>
      <c r="O243" s="58" t="s">
        <v>0</v>
      </c>
      <c r="P243" s="19"/>
    </row>
    <row r="244" spans="1:16" ht="12.75">
      <c r="A244" s="123" t="s">
        <v>0</v>
      </c>
      <c r="B244" s="19"/>
      <c r="C244" s="123" t="s">
        <v>418</v>
      </c>
      <c r="D244" s="19"/>
      <c r="E244" s="123" t="s">
        <v>419</v>
      </c>
      <c r="F244" s="19"/>
      <c r="G244" s="19"/>
      <c r="H244" s="19"/>
      <c r="I244" s="19"/>
      <c r="J244" s="19"/>
      <c r="K244" s="124">
        <v>66500</v>
      </c>
      <c r="L244" s="19"/>
      <c r="M244" s="124">
        <v>52000</v>
      </c>
      <c r="N244" s="19"/>
      <c r="O244" s="125">
        <v>78.2</v>
      </c>
      <c r="P244" s="19"/>
    </row>
    <row r="245" spans="1:16" ht="12.75">
      <c r="A245" s="126" t="s">
        <v>420</v>
      </c>
      <c r="B245" s="19"/>
      <c r="C245" s="126" t="s">
        <v>278</v>
      </c>
      <c r="D245" s="19"/>
      <c r="E245" s="126" t="s">
        <v>421</v>
      </c>
      <c r="F245" s="19"/>
      <c r="G245" s="19"/>
      <c r="H245" s="19"/>
      <c r="I245" s="19"/>
      <c r="J245" s="19"/>
      <c r="K245" s="127">
        <v>66500</v>
      </c>
      <c r="L245" s="19"/>
      <c r="M245" s="127">
        <v>52000</v>
      </c>
      <c r="N245" s="19"/>
      <c r="O245" s="128">
        <v>78.2</v>
      </c>
      <c r="P245" s="19"/>
    </row>
    <row r="246" spans="1:16" ht="12.75">
      <c r="A246" s="120" t="s">
        <v>0</v>
      </c>
      <c r="B246" s="19"/>
      <c r="C246" s="120" t="s">
        <v>163</v>
      </c>
      <c r="D246" s="19"/>
      <c r="E246" s="19"/>
      <c r="F246" s="19"/>
      <c r="G246" s="19"/>
      <c r="H246" s="19"/>
      <c r="I246" s="19"/>
      <c r="J246" s="19"/>
      <c r="K246" s="121">
        <v>66500</v>
      </c>
      <c r="L246" s="19"/>
      <c r="M246" s="121">
        <v>52000</v>
      </c>
      <c r="N246" s="19"/>
      <c r="O246" s="122">
        <v>78.2</v>
      </c>
      <c r="P246" s="19"/>
    </row>
    <row r="247" spans="1:16" ht="12.75">
      <c r="A247" s="120" t="s">
        <v>0</v>
      </c>
      <c r="B247" s="19"/>
      <c r="C247" s="120" t="s">
        <v>164</v>
      </c>
      <c r="D247" s="19"/>
      <c r="E247" s="19"/>
      <c r="F247" s="19"/>
      <c r="G247" s="19"/>
      <c r="H247" s="19"/>
      <c r="I247" s="19"/>
      <c r="J247" s="19"/>
      <c r="K247" s="121">
        <v>66500</v>
      </c>
      <c r="L247" s="19"/>
      <c r="M247" s="121">
        <v>52000</v>
      </c>
      <c r="N247" s="19"/>
      <c r="O247" s="122">
        <v>78.2</v>
      </c>
      <c r="P247" s="19"/>
    </row>
    <row r="248" spans="1:16" ht="12.75">
      <c r="A248" s="129" t="s">
        <v>0</v>
      </c>
      <c r="B248" s="19"/>
      <c r="C248" s="129" t="s">
        <v>406</v>
      </c>
      <c r="D248" s="19"/>
      <c r="E248" s="129" t="s">
        <v>407</v>
      </c>
      <c r="F248" s="19"/>
      <c r="G248" s="19"/>
      <c r="H248" s="19"/>
      <c r="I248" s="19"/>
      <c r="J248" s="19"/>
      <c r="K248" s="130">
        <v>66500</v>
      </c>
      <c r="L248" s="19"/>
      <c r="M248" s="130">
        <v>52000</v>
      </c>
      <c r="N248" s="19"/>
      <c r="O248" s="131">
        <v>78.2</v>
      </c>
      <c r="P248" s="19"/>
    </row>
    <row r="249" spans="1:16" ht="12.75">
      <c r="A249" s="69" t="s">
        <v>0</v>
      </c>
      <c r="B249" s="19"/>
      <c r="C249" s="69" t="s">
        <v>408</v>
      </c>
      <c r="D249" s="19"/>
      <c r="E249" s="69" t="s">
        <v>409</v>
      </c>
      <c r="F249" s="19"/>
      <c r="G249" s="19"/>
      <c r="H249" s="19"/>
      <c r="I249" s="19"/>
      <c r="J249" s="19"/>
      <c r="K249" s="57" t="s">
        <v>0</v>
      </c>
      <c r="L249" s="19"/>
      <c r="M249" s="57">
        <v>52000</v>
      </c>
      <c r="N249" s="19"/>
      <c r="O249" s="58" t="s">
        <v>0</v>
      </c>
      <c r="P249" s="19"/>
    </row>
    <row r="250" spans="1:16" ht="12.75">
      <c r="A250" s="123" t="s">
        <v>0</v>
      </c>
      <c r="B250" s="19"/>
      <c r="C250" s="123" t="s">
        <v>422</v>
      </c>
      <c r="D250" s="19"/>
      <c r="E250" s="123" t="s">
        <v>423</v>
      </c>
      <c r="F250" s="19"/>
      <c r="G250" s="19"/>
      <c r="H250" s="19"/>
      <c r="I250" s="19"/>
      <c r="J250" s="19"/>
      <c r="K250" s="124">
        <v>37000</v>
      </c>
      <c r="L250" s="19"/>
      <c r="M250" s="124">
        <v>31650</v>
      </c>
      <c r="N250" s="19"/>
      <c r="O250" s="125">
        <v>85.54</v>
      </c>
      <c r="P250" s="19"/>
    </row>
    <row r="251" spans="1:16" ht="12.75">
      <c r="A251" s="126" t="s">
        <v>424</v>
      </c>
      <c r="B251" s="19"/>
      <c r="C251" s="126" t="s">
        <v>278</v>
      </c>
      <c r="D251" s="19"/>
      <c r="E251" s="126" t="s">
        <v>425</v>
      </c>
      <c r="F251" s="19"/>
      <c r="G251" s="19"/>
      <c r="H251" s="19"/>
      <c r="I251" s="19"/>
      <c r="J251" s="19"/>
      <c r="K251" s="127">
        <v>37000</v>
      </c>
      <c r="L251" s="19"/>
      <c r="M251" s="127">
        <v>31650</v>
      </c>
      <c r="N251" s="19"/>
      <c r="O251" s="128">
        <v>85.54</v>
      </c>
      <c r="P251" s="19"/>
    </row>
    <row r="252" spans="1:16" ht="12.75">
      <c r="A252" s="120" t="s">
        <v>0</v>
      </c>
      <c r="B252" s="19"/>
      <c r="C252" s="120" t="s">
        <v>163</v>
      </c>
      <c r="D252" s="19"/>
      <c r="E252" s="19"/>
      <c r="F252" s="19"/>
      <c r="G252" s="19"/>
      <c r="H252" s="19"/>
      <c r="I252" s="19"/>
      <c r="J252" s="19"/>
      <c r="K252" s="121">
        <v>37000</v>
      </c>
      <c r="L252" s="19"/>
      <c r="M252" s="121">
        <v>31650</v>
      </c>
      <c r="N252" s="19"/>
      <c r="O252" s="122">
        <v>85.54</v>
      </c>
      <c r="P252" s="19"/>
    </row>
    <row r="253" spans="1:16" ht="12.75">
      <c r="A253" s="120" t="s">
        <v>0</v>
      </c>
      <c r="B253" s="19"/>
      <c r="C253" s="120" t="s">
        <v>164</v>
      </c>
      <c r="D253" s="19"/>
      <c r="E253" s="19"/>
      <c r="F253" s="19"/>
      <c r="G253" s="19"/>
      <c r="H253" s="19"/>
      <c r="I253" s="19"/>
      <c r="J253" s="19"/>
      <c r="K253" s="121">
        <v>37000</v>
      </c>
      <c r="L253" s="19"/>
      <c r="M253" s="121">
        <v>31650</v>
      </c>
      <c r="N253" s="19"/>
      <c r="O253" s="122">
        <v>85.54</v>
      </c>
      <c r="P253" s="19"/>
    </row>
    <row r="254" spans="1:16" ht="12.75">
      <c r="A254" s="129" t="s">
        <v>0</v>
      </c>
      <c r="B254" s="19"/>
      <c r="C254" s="129" t="s">
        <v>406</v>
      </c>
      <c r="D254" s="19"/>
      <c r="E254" s="129" t="s">
        <v>407</v>
      </c>
      <c r="F254" s="19"/>
      <c r="G254" s="19"/>
      <c r="H254" s="19"/>
      <c r="I254" s="19"/>
      <c r="J254" s="19"/>
      <c r="K254" s="130">
        <v>37000</v>
      </c>
      <c r="L254" s="19"/>
      <c r="M254" s="130">
        <v>31650</v>
      </c>
      <c r="N254" s="19"/>
      <c r="O254" s="131">
        <v>85.54</v>
      </c>
      <c r="P254" s="19"/>
    </row>
    <row r="255" spans="1:16" ht="12.75">
      <c r="A255" s="69" t="s">
        <v>0</v>
      </c>
      <c r="B255" s="19"/>
      <c r="C255" s="69" t="s">
        <v>408</v>
      </c>
      <c r="D255" s="19"/>
      <c r="E255" s="69" t="s">
        <v>409</v>
      </c>
      <c r="F255" s="19"/>
      <c r="G255" s="19"/>
      <c r="H255" s="19"/>
      <c r="I255" s="19"/>
      <c r="J255" s="19"/>
      <c r="K255" s="57" t="s">
        <v>0</v>
      </c>
      <c r="L255" s="19"/>
      <c r="M255" s="57">
        <v>31650</v>
      </c>
      <c r="N255" s="19"/>
      <c r="O255" s="58" t="s">
        <v>0</v>
      </c>
      <c r="P255" s="19"/>
    </row>
    <row r="256" spans="1:16" ht="12.75">
      <c r="A256" s="123" t="s">
        <v>0</v>
      </c>
      <c r="B256" s="19"/>
      <c r="C256" s="123" t="s">
        <v>426</v>
      </c>
      <c r="D256" s="19"/>
      <c r="E256" s="123" t="s">
        <v>427</v>
      </c>
      <c r="F256" s="19"/>
      <c r="G256" s="19"/>
      <c r="H256" s="19"/>
      <c r="I256" s="19"/>
      <c r="J256" s="19"/>
      <c r="K256" s="124">
        <v>1713988</v>
      </c>
      <c r="L256" s="19"/>
      <c r="M256" s="124">
        <v>1655241.67</v>
      </c>
      <c r="N256" s="19"/>
      <c r="O256" s="125">
        <v>96.57</v>
      </c>
      <c r="P256" s="19"/>
    </row>
    <row r="257" spans="1:16" ht="12.75">
      <c r="A257" s="126" t="s">
        <v>428</v>
      </c>
      <c r="B257" s="19"/>
      <c r="C257" s="126" t="s">
        <v>295</v>
      </c>
      <c r="D257" s="19"/>
      <c r="E257" s="126" t="s">
        <v>429</v>
      </c>
      <c r="F257" s="19"/>
      <c r="G257" s="19"/>
      <c r="H257" s="19"/>
      <c r="I257" s="19"/>
      <c r="J257" s="19"/>
      <c r="K257" s="127">
        <v>73988</v>
      </c>
      <c r="L257" s="19"/>
      <c r="M257" s="127">
        <v>31723.42</v>
      </c>
      <c r="N257" s="19"/>
      <c r="O257" s="128">
        <v>42.88</v>
      </c>
      <c r="P257" s="19"/>
    </row>
    <row r="258" spans="1:16" ht="12.75">
      <c r="A258" s="120" t="s">
        <v>0</v>
      </c>
      <c r="B258" s="19"/>
      <c r="C258" s="120" t="s">
        <v>168</v>
      </c>
      <c r="D258" s="19"/>
      <c r="E258" s="19"/>
      <c r="F258" s="19"/>
      <c r="G258" s="19"/>
      <c r="H258" s="19"/>
      <c r="I258" s="19"/>
      <c r="J258" s="19"/>
      <c r="K258" s="121">
        <v>73988</v>
      </c>
      <c r="L258" s="19"/>
      <c r="M258" s="121">
        <v>31723.42</v>
      </c>
      <c r="N258" s="19"/>
      <c r="O258" s="122">
        <v>42.88</v>
      </c>
      <c r="P258" s="19"/>
    </row>
    <row r="259" spans="1:16" ht="12.75">
      <c r="A259" s="120" t="s">
        <v>0</v>
      </c>
      <c r="B259" s="19"/>
      <c r="C259" s="120" t="s">
        <v>170</v>
      </c>
      <c r="D259" s="19"/>
      <c r="E259" s="19"/>
      <c r="F259" s="19"/>
      <c r="G259" s="19"/>
      <c r="H259" s="19"/>
      <c r="I259" s="19"/>
      <c r="J259" s="19"/>
      <c r="K259" s="121">
        <v>73988</v>
      </c>
      <c r="L259" s="19"/>
      <c r="M259" s="121">
        <v>31723.42</v>
      </c>
      <c r="N259" s="19"/>
      <c r="O259" s="122">
        <v>42.88</v>
      </c>
      <c r="P259" s="19"/>
    </row>
    <row r="260" spans="1:16" ht="12.75">
      <c r="A260" s="129" t="s">
        <v>0</v>
      </c>
      <c r="B260" s="19"/>
      <c r="C260" s="129" t="s">
        <v>314</v>
      </c>
      <c r="D260" s="19"/>
      <c r="E260" s="129" t="s">
        <v>315</v>
      </c>
      <c r="F260" s="19"/>
      <c r="G260" s="19"/>
      <c r="H260" s="19"/>
      <c r="I260" s="19"/>
      <c r="J260" s="19"/>
      <c r="K260" s="130">
        <v>29000</v>
      </c>
      <c r="L260" s="19"/>
      <c r="M260" s="130">
        <v>0</v>
      </c>
      <c r="N260" s="19"/>
      <c r="O260" s="131">
        <v>0</v>
      </c>
      <c r="P260" s="19"/>
    </row>
    <row r="261" spans="1:16" ht="12.75">
      <c r="A261" s="69" t="s">
        <v>0</v>
      </c>
      <c r="B261" s="19"/>
      <c r="C261" s="69" t="s">
        <v>316</v>
      </c>
      <c r="D261" s="19"/>
      <c r="E261" s="69" t="s">
        <v>317</v>
      </c>
      <c r="F261" s="19"/>
      <c r="G261" s="19"/>
      <c r="H261" s="19"/>
      <c r="I261" s="19"/>
      <c r="J261" s="19"/>
      <c r="K261" s="57" t="s">
        <v>0</v>
      </c>
      <c r="L261" s="19"/>
      <c r="M261" s="57">
        <v>0</v>
      </c>
      <c r="N261" s="19"/>
      <c r="O261" s="58" t="s">
        <v>0</v>
      </c>
      <c r="P261" s="19"/>
    </row>
    <row r="262" spans="1:16" ht="12.75">
      <c r="A262" s="129" t="s">
        <v>0</v>
      </c>
      <c r="B262" s="19"/>
      <c r="C262" s="129" t="s">
        <v>321</v>
      </c>
      <c r="D262" s="19"/>
      <c r="E262" s="129" t="s">
        <v>322</v>
      </c>
      <c r="F262" s="19"/>
      <c r="G262" s="19"/>
      <c r="H262" s="19"/>
      <c r="I262" s="19"/>
      <c r="J262" s="19"/>
      <c r="K262" s="130">
        <v>4988</v>
      </c>
      <c r="L262" s="19"/>
      <c r="M262" s="130">
        <v>0</v>
      </c>
      <c r="N262" s="19"/>
      <c r="O262" s="131">
        <v>0</v>
      </c>
      <c r="P262" s="19"/>
    </row>
    <row r="263" spans="1:16" ht="12.75">
      <c r="A263" s="69" t="s">
        <v>0</v>
      </c>
      <c r="B263" s="19"/>
      <c r="C263" s="69" t="s">
        <v>323</v>
      </c>
      <c r="D263" s="19"/>
      <c r="E263" s="69" t="s">
        <v>324</v>
      </c>
      <c r="F263" s="19"/>
      <c r="G263" s="19"/>
      <c r="H263" s="19"/>
      <c r="I263" s="19"/>
      <c r="J263" s="19"/>
      <c r="K263" s="57" t="s">
        <v>0</v>
      </c>
      <c r="L263" s="19"/>
      <c r="M263" s="57">
        <v>0</v>
      </c>
      <c r="N263" s="19"/>
      <c r="O263" s="58" t="s">
        <v>0</v>
      </c>
      <c r="P263" s="19"/>
    </row>
    <row r="264" spans="1:16" ht="12.75">
      <c r="A264" s="129" t="s">
        <v>0</v>
      </c>
      <c r="B264" s="19"/>
      <c r="C264" s="129" t="s">
        <v>304</v>
      </c>
      <c r="D264" s="19"/>
      <c r="E264" s="129" t="s">
        <v>305</v>
      </c>
      <c r="F264" s="19"/>
      <c r="G264" s="19"/>
      <c r="H264" s="19"/>
      <c r="I264" s="19"/>
      <c r="J264" s="19"/>
      <c r="K264" s="130">
        <v>4000</v>
      </c>
      <c r="L264" s="19"/>
      <c r="M264" s="130">
        <v>0</v>
      </c>
      <c r="N264" s="19"/>
      <c r="O264" s="131">
        <v>0</v>
      </c>
      <c r="P264" s="19"/>
    </row>
    <row r="265" spans="1:16" ht="12.75">
      <c r="A265" s="69" t="s">
        <v>0</v>
      </c>
      <c r="B265" s="19"/>
      <c r="C265" s="69" t="s">
        <v>306</v>
      </c>
      <c r="D265" s="19"/>
      <c r="E265" s="69" t="s">
        <v>307</v>
      </c>
      <c r="F265" s="19"/>
      <c r="G265" s="19"/>
      <c r="H265" s="19"/>
      <c r="I265" s="19"/>
      <c r="J265" s="19"/>
      <c r="K265" s="57" t="s">
        <v>0</v>
      </c>
      <c r="L265" s="19"/>
      <c r="M265" s="57">
        <v>0</v>
      </c>
      <c r="N265" s="19"/>
      <c r="O265" s="58" t="s">
        <v>0</v>
      </c>
      <c r="P265" s="19"/>
    </row>
    <row r="266" spans="1:16" ht="12.75">
      <c r="A266" s="129" t="s">
        <v>0</v>
      </c>
      <c r="B266" s="19"/>
      <c r="C266" s="129" t="s">
        <v>280</v>
      </c>
      <c r="D266" s="19"/>
      <c r="E266" s="129" t="s">
        <v>281</v>
      </c>
      <c r="F266" s="19"/>
      <c r="G266" s="19"/>
      <c r="H266" s="19"/>
      <c r="I266" s="19"/>
      <c r="J266" s="19"/>
      <c r="K266" s="130">
        <v>36000</v>
      </c>
      <c r="L266" s="19"/>
      <c r="M266" s="130">
        <v>31723.42</v>
      </c>
      <c r="N266" s="19"/>
      <c r="O266" s="131">
        <v>88.12</v>
      </c>
      <c r="P266" s="19"/>
    </row>
    <row r="267" spans="1:16" ht="12.75">
      <c r="A267" s="69" t="s">
        <v>0</v>
      </c>
      <c r="B267" s="19"/>
      <c r="C267" s="69" t="s">
        <v>383</v>
      </c>
      <c r="D267" s="19"/>
      <c r="E267" s="69" t="s">
        <v>384</v>
      </c>
      <c r="F267" s="19"/>
      <c r="G267" s="19"/>
      <c r="H267" s="19"/>
      <c r="I267" s="19"/>
      <c r="J267" s="19"/>
      <c r="K267" s="57" t="s">
        <v>0</v>
      </c>
      <c r="L267" s="19"/>
      <c r="M267" s="57">
        <v>26110.92</v>
      </c>
      <c r="N267" s="19"/>
      <c r="O267" s="58" t="s">
        <v>0</v>
      </c>
      <c r="P267" s="19"/>
    </row>
    <row r="268" spans="1:16" ht="12.75">
      <c r="A268" s="69" t="s">
        <v>0</v>
      </c>
      <c r="B268" s="19"/>
      <c r="C268" s="69" t="s">
        <v>430</v>
      </c>
      <c r="D268" s="19"/>
      <c r="E268" s="69" t="s">
        <v>431</v>
      </c>
      <c r="F268" s="19"/>
      <c r="G268" s="19"/>
      <c r="H268" s="19"/>
      <c r="I268" s="19"/>
      <c r="J268" s="19"/>
      <c r="K268" s="57" t="s">
        <v>0</v>
      </c>
      <c r="L268" s="19"/>
      <c r="M268" s="57">
        <v>5612.5</v>
      </c>
      <c r="N268" s="19"/>
      <c r="O268" s="58" t="s">
        <v>0</v>
      </c>
      <c r="P268" s="19"/>
    </row>
    <row r="269" spans="1:16" ht="12.75">
      <c r="A269" s="126" t="s">
        <v>428</v>
      </c>
      <c r="B269" s="19"/>
      <c r="C269" s="126" t="s">
        <v>299</v>
      </c>
      <c r="D269" s="19"/>
      <c r="E269" s="126" t="s">
        <v>432</v>
      </c>
      <c r="F269" s="19"/>
      <c r="G269" s="19"/>
      <c r="H269" s="19"/>
      <c r="I269" s="19"/>
      <c r="J269" s="19"/>
      <c r="K269" s="127">
        <v>600000</v>
      </c>
      <c r="L269" s="19"/>
      <c r="M269" s="127">
        <v>587893.25</v>
      </c>
      <c r="N269" s="19"/>
      <c r="O269" s="128">
        <v>97.98</v>
      </c>
      <c r="P269" s="19"/>
    </row>
    <row r="270" spans="1:16" ht="12.75">
      <c r="A270" s="120" t="s">
        <v>0</v>
      </c>
      <c r="B270" s="19"/>
      <c r="C270" s="120" t="s">
        <v>168</v>
      </c>
      <c r="D270" s="19"/>
      <c r="E270" s="19"/>
      <c r="F270" s="19"/>
      <c r="G270" s="19"/>
      <c r="H270" s="19"/>
      <c r="I270" s="19"/>
      <c r="J270" s="19"/>
      <c r="K270" s="121">
        <v>300000</v>
      </c>
      <c r="L270" s="19"/>
      <c r="M270" s="121">
        <v>287893.25</v>
      </c>
      <c r="N270" s="19"/>
      <c r="O270" s="122">
        <v>95.96</v>
      </c>
      <c r="P270" s="19"/>
    </row>
    <row r="271" spans="1:16" ht="12.75">
      <c r="A271" s="120" t="s">
        <v>0</v>
      </c>
      <c r="B271" s="19"/>
      <c r="C271" s="120" t="s">
        <v>170</v>
      </c>
      <c r="D271" s="19"/>
      <c r="E271" s="19"/>
      <c r="F271" s="19"/>
      <c r="G271" s="19"/>
      <c r="H271" s="19"/>
      <c r="I271" s="19"/>
      <c r="J271" s="19"/>
      <c r="K271" s="121">
        <v>300000</v>
      </c>
      <c r="L271" s="19"/>
      <c r="M271" s="121">
        <v>287893.25</v>
      </c>
      <c r="N271" s="19"/>
      <c r="O271" s="122">
        <v>95.96</v>
      </c>
      <c r="P271" s="19"/>
    </row>
    <row r="272" spans="1:16" ht="12.75">
      <c r="A272" s="129" t="s">
        <v>0</v>
      </c>
      <c r="B272" s="19"/>
      <c r="C272" s="129" t="s">
        <v>280</v>
      </c>
      <c r="D272" s="19"/>
      <c r="E272" s="129" t="s">
        <v>281</v>
      </c>
      <c r="F272" s="19"/>
      <c r="G272" s="19"/>
      <c r="H272" s="19"/>
      <c r="I272" s="19"/>
      <c r="J272" s="19"/>
      <c r="K272" s="130">
        <v>300000</v>
      </c>
      <c r="L272" s="19"/>
      <c r="M272" s="130">
        <v>287893.25</v>
      </c>
      <c r="N272" s="19"/>
      <c r="O272" s="131">
        <v>95.96</v>
      </c>
      <c r="P272" s="19"/>
    </row>
    <row r="273" spans="1:16" ht="12.75">
      <c r="A273" s="69" t="s">
        <v>0</v>
      </c>
      <c r="B273" s="19"/>
      <c r="C273" s="69" t="s">
        <v>371</v>
      </c>
      <c r="D273" s="19"/>
      <c r="E273" s="69" t="s">
        <v>372</v>
      </c>
      <c r="F273" s="19"/>
      <c r="G273" s="19"/>
      <c r="H273" s="19"/>
      <c r="I273" s="19"/>
      <c r="J273" s="19"/>
      <c r="K273" s="57" t="s">
        <v>0</v>
      </c>
      <c r="L273" s="19"/>
      <c r="M273" s="57">
        <v>287893.25</v>
      </c>
      <c r="N273" s="19"/>
      <c r="O273" s="58" t="s">
        <v>0</v>
      </c>
      <c r="P273" s="19"/>
    </row>
    <row r="274" spans="1:16" ht="12.75">
      <c r="A274" s="120" t="s">
        <v>0</v>
      </c>
      <c r="B274" s="19"/>
      <c r="C274" s="120" t="s">
        <v>173</v>
      </c>
      <c r="D274" s="19"/>
      <c r="E274" s="19"/>
      <c r="F274" s="19"/>
      <c r="G274" s="19"/>
      <c r="H274" s="19"/>
      <c r="I274" s="19"/>
      <c r="J274" s="19"/>
      <c r="K274" s="121">
        <v>300000</v>
      </c>
      <c r="L274" s="19"/>
      <c r="M274" s="121">
        <v>300000</v>
      </c>
      <c r="N274" s="19"/>
      <c r="O274" s="122">
        <v>100</v>
      </c>
      <c r="P274" s="19"/>
    </row>
    <row r="275" spans="1:16" ht="12.75">
      <c r="A275" s="120" t="s">
        <v>0</v>
      </c>
      <c r="B275" s="19"/>
      <c r="C275" s="120" t="s">
        <v>175</v>
      </c>
      <c r="D275" s="19"/>
      <c r="E275" s="19"/>
      <c r="F275" s="19"/>
      <c r="G275" s="19"/>
      <c r="H275" s="19"/>
      <c r="I275" s="19"/>
      <c r="J275" s="19"/>
      <c r="K275" s="121">
        <v>300000</v>
      </c>
      <c r="L275" s="19"/>
      <c r="M275" s="121">
        <v>300000</v>
      </c>
      <c r="N275" s="19"/>
      <c r="O275" s="122">
        <v>100</v>
      </c>
      <c r="P275" s="19"/>
    </row>
    <row r="276" spans="1:16" ht="12.75">
      <c r="A276" s="129" t="s">
        <v>0</v>
      </c>
      <c r="B276" s="19"/>
      <c r="C276" s="129" t="s">
        <v>280</v>
      </c>
      <c r="D276" s="19"/>
      <c r="E276" s="129" t="s">
        <v>281</v>
      </c>
      <c r="F276" s="19"/>
      <c r="G276" s="19"/>
      <c r="H276" s="19"/>
      <c r="I276" s="19"/>
      <c r="J276" s="19"/>
      <c r="K276" s="130">
        <v>300000</v>
      </c>
      <c r="L276" s="19"/>
      <c r="M276" s="130">
        <v>300000</v>
      </c>
      <c r="N276" s="19"/>
      <c r="O276" s="131">
        <v>100</v>
      </c>
      <c r="P276" s="19"/>
    </row>
    <row r="277" spans="1:16" ht="12.75">
      <c r="A277" s="69" t="s">
        <v>0</v>
      </c>
      <c r="B277" s="19"/>
      <c r="C277" s="69" t="s">
        <v>371</v>
      </c>
      <c r="D277" s="19"/>
      <c r="E277" s="69" t="s">
        <v>372</v>
      </c>
      <c r="F277" s="19"/>
      <c r="G277" s="19"/>
      <c r="H277" s="19"/>
      <c r="I277" s="19"/>
      <c r="J277" s="19"/>
      <c r="K277" s="57" t="s">
        <v>0</v>
      </c>
      <c r="L277" s="19"/>
      <c r="M277" s="57">
        <v>300000</v>
      </c>
      <c r="N277" s="19"/>
      <c r="O277" s="58" t="s">
        <v>0</v>
      </c>
      <c r="P277" s="19"/>
    </row>
    <row r="278" spans="1:16" ht="12.75">
      <c r="A278" s="126" t="s">
        <v>428</v>
      </c>
      <c r="B278" s="19"/>
      <c r="C278" s="126" t="s">
        <v>395</v>
      </c>
      <c r="D278" s="19"/>
      <c r="E278" s="126" t="s">
        <v>433</v>
      </c>
      <c r="F278" s="19"/>
      <c r="G278" s="19"/>
      <c r="H278" s="19"/>
      <c r="I278" s="19"/>
      <c r="J278" s="19"/>
      <c r="K278" s="127">
        <v>40000</v>
      </c>
      <c r="L278" s="19"/>
      <c r="M278" s="127">
        <v>35625</v>
      </c>
      <c r="N278" s="19"/>
      <c r="O278" s="128">
        <v>89.06</v>
      </c>
      <c r="P278" s="19"/>
    </row>
    <row r="279" spans="1:16" ht="12.75">
      <c r="A279" s="120" t="s">
        <v>0</v>
      </c>
      <c r="B279" s="19"/>
      <c r="C279" s="120" t="s">
        <v>168</v>
      </c>
      <c r="D279" s="19"/>
      <c r="E279" s="19"/>
      <c r="F279" s="19"/>
      <c r="G279" s="19"/>
      <c r="H279" s="19"/>
      <c r="I279" s="19"/>
      <c r="J279" s="19"/>
      <c r="K279" s="121">
        <v>40000</v>
      </c>
      <c r="L279" s="19"/>
      <c r="M279" s="121">
        <v>35625</v>
      </c>
      <c r="N279" s="19"/>
      <c r="O279" s="122">
        <v>89.06</v>
      </c>
      <c r="P279" s="19"/>
    </row>
    <row r="280" spans="1:16" ht="12.75">
      <c r="A280" s="120" t="s">
        <v>0</v>
      </c>
      <c r="B280" s="19"/>
      <c r="C280" s="120" t="s">
        <v>170</v>
      </c>
      <c r="D280" s="19"/>
      <c r="E280" s="19"/>
      <c r="F280" s="19"/>
      <c r="G280" s="19"/>
      <c r="H280" s="19"/>
      <c r="I280" s="19"/>
      <c r="J280" s="19"/>
      <c r="K280" s="121">
        <v>40000</v>
      </c>
      <c r="L280" s="19"/>
      <c r="M280" s="121">
        <v>35625</v>
      </c>
      <c r="N280" s="19"/>
      <c r="O280" s="122">
        <v>89.06</v>
      </c>
      <c r="P280" s="19"/>
    </row>
    <row r="281" spans="1:16" ht="12.75">
      <c r="A281" s="129" t="s">
        <v>0</v>
      </c>
      <c r="B281" s="19"/>
      <c r="C281" s="129" t="s">
        <v>280</v>
      </c>
      <c r="D281" s="19"/>
      <c r="E281" s="129" t="s">
        <v>281</v>
      </c>
      <c r="F281" s="19"/>
      <c r="G281" s="19"/>
      <c r="H281" s="19"/>
      <c r="I281" s="19"/>
      <c r="J281" s="19"/>
      <c r="K281" s="130">
        <v>40000</v>
      </c>
      <c r="L281" s="19"/>
      <c r="M281" s="130">
        <v>35625</v>
      </c>
      <c r="N281" s="19"/>
      <c r="O281" s="131">
        <v>89.06</v>
      </c>
      <c r="P281" s="19"/>
    </row>
    <row r="282" spans="1:16" ht="12.75">
      <c r="A282" s="69" t="s">
        <v>0</v>
      </c>
      <c r="B282" s="19"/>
      <c r="C282" s="69" t="s">
        <v>371</v>
      </c>
      <c r="D282" s="19"/>
      <c r="E282" s="69" t="s">
        <v>372</v>
      </c>
      <c r="F282" s="19"/>
      <c r="G282" s="19"/>
      <c r="H282" s="19"/>
      <c r="I282" s="19"/>
      <c r="J282" s="19"/>
      <c r="K282" s="57" t="s">
        <v>0</v>
      </c>
      <c r="L282" s="19"/>
      <c r="M282" s="57">
        <v>35625</v>
      </c>
      <c r="N282" s="19"/>
      <c r="O282" s="58" t="s">
        <v>0</v>
      </c>
      <c r="P282" s="19"/>
    </row>
    <row r="283" spans="1:16" ht="12.75">
      <c r="A283" s="126" t="s">
        <v>428</v>
      </c>
      <c r="B283" s="19"/>
      <c r="C283" s="126" t="s">
        <v>434</v>
      </c>
      <c r="D283" s="19"/>
      <c r="E283" s="126" t="s">
        <v>435</v>
      </c>
      <c r="F283" s="19"/>
      <c r="G283" s="19"/>
      <c r="H283" s="19"/>
      <c r="I283" s="19"/>
      <c r="J283" s="19"/>
      <c r="K283" s="127">
        <v>1000000</v>
      </c>
      <c r="L283" s="19"/>
      <c r="M283" s="127">
        <v>1000000</v>
      </c>
      <c r="N283" s="19"/>
      <c r="O283" s="128">
        <v>100</v>
      </c>
      <c r="P283" s="19"/>
    </row>
    <row r="284" spans="1:16" ht="12.75">
      <c r="A284" s="120" t="s">
        <v>0</v>
      </c>
      <c r="B284" s="19"/>
      <c r="C284" s="120" t="s">
        <v>163</v>
      </c>
      <c r="D284" s="19"/>
      <c r="E284" s="19"/>
      <c r="F284" s="19"/>
      <c r="G284" s="19"/>
      <c r="H284" s="19"/>
      <c r="I284" s="19"/>
      <c r="J284" s="19"/>
      <c r="K284" s="121">
        <v>250268</v>
      </c>
      <c r="L284" s="19"/>
      <c r="M284" s="121">
        <v>250268</v>
      </c>
      <c r="N284" s="19"/>
      <c r="O284" s="122">
        <v>100</v>
      </c>
      <c r="P284" s="19"/>
    </row>
    <row r="285" spans="1:16" ht="12.75">
      <c r="A285" s="120" t="s">
        <v>0</v>
      </c>
      <c r="B285" s="19"/>
      <c r="C285" s="120" t="s">
        <v>164</v>
      </c>
      <c r="D285" s="19"/>
      <c r="E285" s="19"/>
      <c r="F285" s="19"/>
      <c r="G285" s="19"/>
      <c r="H285" s="19"/>
      <c r="I285" s="19"/>
      <c r="J285" s="19"/>
      <c r="K285" s="121">
        <v>250268</v>
      </c>
      <c r="L285" s="19"/>
      <c r="M285" s="121">
        <v>250268</v>
      </c>
      <c r="N285" s="19"/>
      <c r="O285" s="122">
        <v>100</v>
      </c>
      <c r="P285" s="19"/>
    </row>
    <row r="286" spans="1:16" ht="12.75">
      <c r="A286" s="129" t="s">
        <v>0</v>
      </c>
      <c r="B286" s="19"/>
      <c r="C286" s="129" t="s">
        <v>436</v>
      </c>
      <c r="D286" s="19"/>
      <c r="E286" s="129" t="s">
        <v>437</v>
      </c>
      <c r="F286" s="19"/>
      <c r="G286" s="19"/>
      <c r="H286" s="19"/>
      <c r="I286" s="19"/>
      <c r="J286" s="19"/>
      <c r="K286" s="130">
        <v>250268</v>
      </c>
      <c r="L286" s="19"/>
      <c r="M286" s="130">
        <v>250268</v>
      </c>
      <c r="N286" s="19"/>
      <c r="O286" s="131">
        <v>100</v>
      </c>
      <c r="P286" s="19"/>
    </row>
    <row r="287" spans="1:16" ht="12.75">
      <c r="A287" s="69" t="s">
        <v>0</v>
      </c>
      <c r="B287" s="19"/>
      <c r="C287" s="69" t="s">
        <v>438</v>
      </c>
      <c r="D287" s="19"/>
      <c r="E287" s="69" t="s">
        <v>439</v>
      </c>
      <c r="F287" s="19"/>
      <c r="G287" s="19"/>
      <c r="H287" s="19"/>
      <c r="I287" s="19"/>
      <c r="J287" s="19"/>
      <c r="K287" s="57" t="s">
        <v>0</v>
      </c>
      <c r="L287" s="19"/>
      <c r="M287" s="57">
        <v>250268</v>
      </c>
      <c r="N287" s="19"/>
      <c r="O287" s="58" t="s">
        <v>0</v>
      </c>
      <c r="P287" s="19"/>
    </row>
    <row r="288" spans="1:16" ht="12.75">
      <c r="A288" s="120" t="s">
        <v>0</v>
      </c>
      <c r="B288" s="19"/>
      <c r="C288" s="120" t="s">
        <v>168</v>
      </c>
      <c r="D288" s="19"/>
      <c r="E288" s="19"/>
      <c r="F288" s="19"/>
      <c r="G288" s="19"/>
      <c r="H288" s="19"/>
      <c r="I288" s="19"/>
      <c r="J288" s="19"/>
      <c r="K288" s="121">
        <v>471257</v>
      </c>
      <c r="L288" s="19"/>
      <c r="M288" s="121">
        <v>471257</v>
      </c>
      <c r="N288" s="19"/>
      <c r="O288" s="122">
        <v>100</v>
      </c>
      <c r="P288" s="19"/>
    </row>
    <row r="289" spans="1:16" ht="12.75">
      <c r="A289" s="120" t="s">
        <v>0</v>
      </c>
      <c r="B289" s="19"/>
      <c r="C289" s="120" t="s">
        <v>170</v>
      </c>
      <c r="D289" s="19"/>
      <c r="E289" s="19"/>
      <c r="F289" s="19"/>
      <c r="G289" s="19"/>
      <c r="H289" s="19"/>
      <c r="I289" s="19"/>
      <c r="J289" s="19"/>
      <c r="K289" s="121">
        <v>471257</v>
      </c>
      <c r="L289" s="19"/>
      <c r="M289" s="121">
        <v>471257</v>
      </c>
      <c r="N289" s="19"/>
      <c r="O289" s="122">
        <v>100</v>
      </c>
      <c r="P289" s="19"/>
    </row>
    <row r="290" spans="1:16" ht="12.75">
      <c r="A290" s="129" t="s">
        <v>0</v>
      </c>
      <c r="B290" s="19"/>
      <c r="C290" s="129" t="s">
        <v>436</v>
      </c>
      <c r="D290" s="19"/>
      <c r="E290" s="129" t="s">
        <v>437</v>
      </c>
      <c r="F290" s="19"/>
      <c r="G290" s="19"/>
      <c r="H290" s="19"/>
      <c r="I290" s="19"/>
      <c r="J290" s="19"/>
      <c r="K290" s="130">
        <v>471257</v>
      </c>
      <c r="L290" s="19"/>
      <c r="M290" s="130">
        <v>471257</v>
      </c>
      <c r="N290" s="19"/>
      <c r="O290" s="131">
        <v>100</v>
      </c>
      <c r="P290" s="19"/>
    </row>
    <row r="291" spans="1:16" ht="12.75">
      <c r="A291" s="69" t="s">
        <v>0</v>
      </c>
      <c r="B291" s="19"/>
      <c r="C291" s="69" t="s">
        <v>438</v>
      </c>
      <c r="D291" s="19"/>
      <c r="E291" s="69" t="s">
        <v>439</v>
      </c>
      <c r="F291" s="19"/>
      <c r="G291" s="19"/>
      <c r="H291" s="19"/>
      <c r="I291" s="19"/>
      <c r="J291" s="19"/>
      <c r="K291" s="57" t="s">
        <v>0</v>
      </c>
      <c r="L291" s="19"/>
      <c r="M291" s="57">
        <v>471257</v>
      </c>
      <c r="N291" s="19"/>
      <c r="O291" s="58" t="s">
        <v>0</v>
      </c>
      <c r="P291" s="19"/>
    </row>
    <row r="292" spans="1:16" ht="12.75">
      <c r="A292" s="120" t="s">
        <v>0</v>
      </c>
      <c r="B292" s="19"/>
      <c r="C292" s="120" t="s">
        <v>173</v>
      </c>
      <c r="D292" s="19"/>
      <c r="E292" s="19"/>
      <c r="F292" s="19"/>
      <c r="G292" s="19"/>
      <c r="H292" s="19"/>
      <c r="I292" s="19"/>
      <c r="J292" s="19"/>
      <c r="K292" s="121">
        <v>240000</v>
      </c>
      <c r="L292" s="19"/>
      <c r="M292" s="121">
        <v>240000</v>
      </c>
      <c r="N292" s="19"/>
      <c r="O292" s="122">
        <v>100</v>
      </c>
      <c r="P292" s="19"/>
    </row>
    <row r="293" spans="1:16" ht="12.75">
      <c r="A293" s="120" t="s">
        <v>0</v>
      </c>
      <c r="B293" s="19"/>
      <c r="C293" s="120" t="s">
        <v>176</v>
      </c>
      <c r="D293" s="19"/>
      <c r="E293" s="19"/>
      <c r="F293" s="19"/>
      <c r="G293" s="19"/>
      <c r="H293" s="19"/>
      <c r="I293" s="19"/>
      <c r="J293" s="19"/>
      <c r="K293" s="121">
        <v>240000</v>
      </c>
      <c r="L293" s="19"/>
      <c r="M293" s="121">
        <v>240000</v>
      </c>
      <c r="N293" s="19"/>
      <c r="O293" s="122">
        <v>100</v>
      </c>
      <c r="P293" s="19"/>
    </row>
    <row r="294" spans="1:16" ht="12.75">
      <c r="A294" s="129" t="s">
        <v>0</v>
      </c>
      <c r="B294" s="19"/>
      <c r="C294" s="129" t="s">
        <v>436</v>
      </c>
      <c r="D294" s="19"/>
      <c r="E294" s="129" t="s">
        <v>437</v>
      </c>
      <c r="F294" s="19"/>
      <c r="G294" s="19"/>
      <c r="H294" s="19"/>
      <c r="I294" s="19"/>
      <c r="J294" s="19"/>
      <c r="K294" s="130">
        <v>240000</v>
      </c>
      <c r="L294" s="19"/>
      <c r="M294" s="130">
        <v>240000</v>
      </c>
      <c r="N294" s="19"/>
      <c r="O294" s="131">
        <v>100</v>
      </c>
      <c r="P294" s="19"/>
    </row>
    <row r="295" spans="1:16" ht="12.75">
      <c r="A295" s="69" t="s">
        <v>0</v>
      </c>
      <c r="B295" s="19"/>
      <c r="C295" s="69" t="s">
        <v>438</v>
      </c>
      <c r="D295" s="19"/>
      <c r="E295" s="69" t="s">
        <v>439</v>
      </c>
      <c r="F295" s="19"/>
      <c r="G295" s="19"/>
      <c r="H295" s="19"/>
      <c r="I295" s="19"/>
      <c r="J295" s="19"/>
      <c r="K295" s="57" t="s">
        <v>0</v>
      </c>
      <c r="L295" s="19"/>
      <c r="M295" s="57">
        <v>240000</v>
      </c>
      <c r="N295" s="19"/>
      <c r="O295" s="58" t="s">
        <v>0</v>
      </c>
      <c r="P295" s="19"/>
    </row>
    <row r="296" spans="1:16" ht="12.75">
      <c r="A296" s="120" t="s">
        <v>0</v>
      </c>
      <c r="B296" s="19"/>
      <c r="C296" s="120" t="s">
        <v>181</v>
      </c>
      <c r="D296" s="19"/>
      <c r="E296" s="19"/>
      <c r="F296" s="19"/>
      <c r="G296" s="19"/>
      <c r="H296" s="19"/>
      <c r="I296" s="19"/>
      <c r="J296" s="19"/>
      <c r="K296" s="121">
        <v>38475</v>
      </c>
      <c r="L296" s="19"/>
      <c r="M296" s="121">
        <v>38475</v>
      </c>
      <c r="N296" s="19"/>
      <c r="O296" s="122">
        <v>100</v>
      </c>
      <c r="P296" s="19"/>
    </row>
    <row r="297" spans="1:16" ht="12.75">
      <c r="A297" s="120" t="s">
        <v>0</v>
      </c>
      <c r="B297" s="19"/>
      <c r="C297" s="120" t="s">
        <v>182</v>
      </c>
      <c r="D297" s="19"/>
      <c r="E297" s="19"/>
      <c r="F297" s="19"/>
      <c r="G297" s="19"/>
      <c r="H297" s="19"/>
      <c r="I297" s="19"/>
      <c r="J297" s="19"/>
      <c r="K297" s="121">
        <v>38475</v>
      </c>
      <c r="L297" s="19"/>
      <c r="M297" s="121">
        <v>38475</v>
      </c>
      <c r="N297" s="19"/>
      <c r="O297" s="122">
        <v>100</v>
      </c>
      <c r="P297" s="19"/>
    </row>
    <row r="298" spans="1:16" ht="12.75">
      <c r="A298" s="129" t="s">
        <v>0</v>
      </c>
      <c r="B298" s="19"/>
      <c r="C298" s="129" t="s">
        <v>436</v>
      </c>
      <c r="D298" s="19"/>
      <c r="E298" s="129" t="s">
        <v>437</v>
      </c>
      <c r="F298" s="19"/>
      <c r="G298" s="19"/>
      <c r="H298" s="19"/>
      <c r="I298" s="19"/>
      <c r="J298" s="19"/>
      <c r="K298" s="130">
        <v>38475</v>
      </c>
      <c r="L298" s="19"/>
      <c r="M298" s="130">
        <v>38475</v>
      </c>
      <c r="N298" s="19"/>
      <c r="O298" s="131">
        <v>100</v>
      </c>
      <c r="P298" s="19"/>
    </row>
    <row r="299" spans="1:16" ht="12.75">
      <c r="A299" s="69" t="s">
        <v>0</v>
      </c>
      <c r="B299" s="19"/>
      <c r="C299" s="69" t="s">
        <v>438</v>
      </c>
      <c r="D299" s="19"/>
      <c r="E299" s="69" t="s">
        <v>439</v>
      </c>
      <c r="F299" s="19"/>
      <c r="G299" s="19"/>
      <c r="H299" s="19"/>
      <c r="I299" s="19"/>
      <c r="J299" s="19"/>
      <c r="K299" s="57" t="s">
        <v>0</v>
      </c>
      <c r="L299" s="19"/>
      <c r="M299" s="57">
        <v>38475</v>
      </c>
      <c r="N299" s="19"/>
      <c r="O299" s="58" t="s">
        <v>0</v>
      </c>
      <c r="P299" s="19"/>
    </row>
    <row r="300" spans="1:16" ht="12.75">
      <c r="A300" s="123" t="s">
        <v>0</v>
      </c>
      <c r="B300" s="19"/>
      <c r="C300" s="123" t="s">
        <v>440</v>
      </c>
      <c r="D300" s="19"/>
      <c r="E300" s="123" t="s">
        <v>441</v>
      </c>
      <c r="F300" s="19"/>
      <c r="G300" s="19"/>
      <c r="H300" s="19"/>
      <c r="I300" s="19"/>
      <c r="J300" s="19"/>
      <c r="K300" s="124">
        <v>260000</v>
      </c>
      <c r="L300" s="19"/>
      <c r="M300" s="124">
        <v>251500</v>
      </c>
      <c r="N300" s="19"/>
      <c r="O300" s="125">
        <v>96.73</v>
      </c>
      <c r="P300" s="19"/>
    </row>
    <row r="301" spans="1:16" ht="12.75">
      <c r="A301" s="126" t="s">
        <v>442</v>
      </c>
      <c r="B301" s="19"/>
      <c r="C301" s="126" t="s">
        <v>278</v>
      </c>
      <c r="D301" s="19"/>
      <c r="E301" s="126" t="s">
        <v>443</v>
      </c>
      <c r="F301" s="19"/>
      <c r="G301" s="19"/>
      <c r="H301" s="19"/>
      <c r="I301" s="19"/>
      <c r="J301" s="19"/>
      <c r="K301" s="127">
        <v>250000</v>
      </c>
      <c r="L301" s="19"/>
      <c r="M301" s="127">
        <v>250000</v>
      </c>
      <c r="N301" s="19"/>
      <c r="O301" s="128">
        <v>100</v>
      </c>
      <c r="P301" s="19"/>
    </row>
    <row r="302" spans="1:16" ht="12.75">
      <c r="A302" s="120" t="s">
        <v>0</v>
      </c>
      <c r="B302" s="19"/>
      <c r="C302" s="120" t="s">
        <v>163</v>
      </c>
      <c r="D302" s="19"/>
      <c r="E302" s="19"/>
      <c r="F302" s="19"/>
      <c r="G302" s="19"/>
      <c r="H302" s="19"/>
      <c r="I302" s="19"/>
      <c r="J302" s="19"/>
      <c r="K302" s="121">
        <v>150000</v>
      </c>
      <c r="L302" s="19"/>
      <c r="M302" s="121">
        <v>150000</v>
      </c>
      <c r="N302" s="19"/>
      <c r="O302" s="122">
        <v>100</v>
      </c>
      <c r="P302" s="19"/>
    </row>
    <row r="303" spans="1:16" ht="12.75">
      <c r="A303" s="120" t="s">
        <v>0</v>
      </c>
      <c r="B303" s="19"/>
      <c r="C303" s="120" t="s">
        <v>164</v>
      </c>
      <c r="D303" s="19"/>
      <c r="E303" s="19"/>
      <c r="F303" s="19"/>
      <c r="G303" s="19"/>
      <c r="H303" s="19"/>
      <c r="I303" s="19"/>
      <c r="J303" s="19"/>
      <c r="K303" s="121">
        <v>150000</v>
      </c>
      <c r="L303" s="19"/>
      <c r="M303" s="121">
        <v>150000</v>
      </c>
      <c r="N303" s="19"/>
      <c r="O303" s="122">
        <v>100</v>
      </c>
      <c r="P303" s="19"/>
    </row>
    <row r="304" spans="1:16" ht="12.75">
      <c r="A304" s="129" t="s">
        <v>0</v>
      </c>
      <c r="B304" s="19"/>
      <c r="C304" s="129" t="s">
        <v>444</v>
      </c>
      <c r="D304" s="19"/>
      <c r="E304" s="129" t="s">
        <v>445</v>
      </c>
      <c r="F304" s="19"/>
      <c r="G304" s="19"/>
      <c r="H304" s="19"/>
      <c r="I304" s="19"/>
      <c r="J304" s="19"/>
      <c r="K304" s="130">
        <v>150000</v>
      </c>
      <c r="L304" s="19"/>
      <c r="M304" s="130">
        <v>150000</v>
      </c>
      <c r="N304" s="19"/>
      <c r="O304" s="131">
        <v>100</v>
      </c>
      <c r="P304" s="19"/>
    </row>
    <row r="305" spans="1:16" ht="12.75">
      <c r="A305" s="69" t="s">
        <v>0</v>
      </c>
      <c r="B305" s="19"/>
      <c r="C305" s="69" t="s">
        <v>446</v>
      </c>
      <c r="D305" s="19"/>
      <c r="E305" s="69" t="s">
        <v>447</v>
      </c>
      <c r="F305" s="19"/>
      <c r="G305" s="19"/>
      <c r="H305" s="19"/>
      <c r="I305" s="19"/>
      <c r="J305" s="19"/>
      <c r="K305" s="57" t="s">
        <v>0</v>
      </c>
      <c r="L305" s="19"/>
      <c r="M305" s="57">
        <v>150000</v>
      </c>
      <c r="N305" s="19"/>
      <c r="O305" s="58" t="s">
        <v>0</v>
      </c>
      <c r="P305" s="19"/>
    </row>
    <row r="306" spans="1:16" ht="12.75">
      <c r="A306" s="120" t="s">
        <v>0</v>
      </c>
      <c r="B306" s="19"/>
      <c r="C306" s="120" t="s">
        <v>173</v>
      </c>
      <c r="D306" s="19"/>
      <c r="E306" s="19"/>
      <c r="F306" s="19"/>
      <c r="G306" s="19"/>
      <c r="H306" s="19"/>
      <c r="I306" s="19"/>
      <c r="J306" s="19"/>
      <c r="K306" s="121">
        <v>100000</v>
      </c>
      <c r="L306" s="19"/>
      <c r="M306" s="121">
        <v>100000</v>
      </c>
      <c r="N306" s="19"/>
      <c r="O306" s="122">
        <v>100</v>
      </c>
      <c r="P306" s="19"/>
    </row>
    <row r="307" spans="1:16" ht="12.75">
      <c r="A307" s="120" t="s">
        <v>0</v>
      </c>
      <c r="B307" s="19"/>
      <c r="C307" s="120" t="s">
        <v>178</v>
      </c>
      <c r="D307" s="19"/>
      <c r="E307" s="19"/>
      <c r="F307" s="19"/>
      <c r="G307" s="19"/>
      <c r="H307" s="19"/>
      <c r="I307" s="19"/>
      <c r="J307" s="19"/>
      <c r="K307" s="121">
        <v>100000</v>
      </c>
      <c r="L307" s="19"/>
      <c r="M307" s="121">
        <v>100000</v>
      </c>
      <c r="N307" s="19"/>
      <c r="O307" s="122">
        <v>100</v>
      </c>
      <c r="P307" s="19"/>
    </row>
    <row r="308" spans="1:16" ht="12.75">
      <c r="A308" s="129" t="s">
        <v>0</v>
      </c>
      <c r="B308" s="19"/>
      <c r="C308" s="129" t="s">
        <v>444</v>
      </c>
      <c r="D308" s="19"/>
      <c r="E308" s="129" t="s">
        <v>445</v>
      </c>
      <c r="F308" s="19"/>
      <c r="G308" s="19"/>
      <c r="H308" s="19"/>
      <c r="I308" s="19"/>
      <c r="J308" s="19"/>
      <c r="K308" s="130">
        <v>100000</v>
      </c>
      <c r="L308" s="19"/>
      <c r="M308" s="130">
        <v>100000</v>
      </c>
      <c r="N308" s="19"/>
      <c r="O308" s="131">
        <v>100</v>
      </c>
      <c r="P308" s="19"/>
    </row>
    <row r="309" spans="1:16" ht="12.75">
      <c r="A309" s="69" t="s">
        <v>0</v>
      </c>
      <c r="B309" s="19"/>
      <c r="C309" s="69" t="s">
        <v>446</v>
      </c>
      <c r="D309" s="19"/>
      <c r="E309" s="69" t="s">
        <v>447</v>
      </c>
      <c r="F309" s="19"/>
      <c r="G309" s="19"/>
      <c r="H309" s="19"/>
      <c r="I309" s="19"/>
      <c r="J309" s="19"/>
      <c r="K309" s="57" t="s">
        <v>0</v>
      </c>
      <c r="L309" s="19"/>
      <c r="M309" s="57">
        <v>100000</v>
      </c>
      <c r="N309" s="19"/>
      <c r="O309" s="58" t="s">
        <v>0</v>
      </c>
      <c r="P309" s="19"/>
    </row>
    <row r="310" spans="1:16" ht="12.75">
      <c r="A310" s="126" t="s">
        <v>442</v>
      </c>
      <c r="B310" s="19"/>
      <c r="C310" s="126" t="s">
        <v>295</v>
      </c>
      <c r="D310" s="19"/>
      <c r="E310" s="126" t="s">
        <v>448</v>
      </c>
      <c r="F310" s="19"/>
      <c r="G310" s="19"/>
      <c r="H310" s="19"/>
      <c r="I310" s="19"/>
      <c r="J310" s="19"/>
      <c r="K310" s="127">
        <v>10000</v>
      </c>
      <c r="L310" s="19"/>
      <c r="M310" s="127">
        <v>1500</v>
      </c>
      <c r="N310" s="19"/>
      <c r="O310" s="128">
        <v>15</v>
      </c>
      <c r="P310" s="19"/>
    </row>
    <row r="311" spans="1:16" ht="12.75">
      <c r="A311" s="120" t="s">
        <v>0</v>
      </c>
      <c r="B311" s="19"/>
      <c r="C311" s="120" t="s">
        <v>173</v>
      </c>
      <c r="D311" s="19"/>
      <c r="E311" s="19"/>
      <c r="F311" s="19"/>
      <c r="G311" s="19"/>
      <c r="H311" s="19"/>
      <c r="I311" s="19"/>
      <c r="J311" s="19"/>
      <c r="K311" s="121">
        <v>10000</v>
      </c>
      <c r="L311" s="19"/>
      <c r="M311" s="121">
        <v>1500</v>
      </c>
      <c r="N311" s="19"/>
      <c r="O311" s="122">
        <v>15</v>
      </c>
      <c r="P311" s="19"/>
    </row>
    <row r="312" spans="1:16" ht="12.75">
      <c r="A312" s="120" t="s">
        <v>0</v>
      </c>
      <c r="B312" s="19"/>
      <c r="C312" s="120" t="s">
        <v>178</v>
      </c>
      <c r="D312" s="19"/>
      <c r="E312" s="19"/>
      <c r="F312" s="19"/>
      <c r="G312" s="19"/>
      <c r="H312" s="19"/>
      <c r="I312" s="19"/>
      <c r="J312" s="19"/>
      <c r="K312" s="121">
        <v>10000</v>
      </c>
      <c r="L312" s="19"/>
      <c r="M312" s="121">
        <v>1500</v>
      </c>
      <c r="N312" s="19"/>
      <c r="O312" s="122">
        <v>15</v>
      </c>
      <c r="P312" s="19"/>
    </row>
    <row r="313" spans="1:16" ht="12.75">
      <c r="A313" s="129" t="s">
        <v>0</v>
      </c>
      <c r="B313" s="19"/>
      <c r="C313" s="129" t="s">
        <v>291</v>
      </c>
      <c r="D313" s="19"/>
      <c r="E313" s="129" t="s">
        <v>292</v>
      </c>
      <c r="F313" s="19"/>
      <c r="G313" s="19"/>
      <c r="H313" s="19"/>
      <c r="I313" s="19"/>
      <c r="J313" s="19"/>
      <c r="K313" s="130">
        <v>10000</v>
      </c>
      <c r="L313" s="19"/>
      <c r="M313" s="130">
        <v>1500</v>
      </c>
      <c r="N313" s="19"/>
      <c r="O313" s="131">
        <v>15</v>
      </c>
      <c r="P313" s="19"/>
    </row>
    <row r="314" spans="1:16" ht="12.75">
      <c r="A314" s="69" t="s">
        <v>0</v>
      </c>
      <c r="B314" s="19"/>
      <c r="C314" s="69" t="s">
        <v>293</v>
      </c>
      <c r="D314" s="19"/>
      <c r="E314" s="69" t="s">
        <v>294</v>
      </c>
      <c r="F314" s="19"/>
      <c r="G314" s="19"/>
      <c r="H314" s="19"/>
      <c r="I314" s="19"/>
      <c r="J314" s="19"/>
      <c r="K314" s="57" t="s">
        <v>0</v>
      </c>
      <c r="L314" s="19"/>
      <c r="M314" s="57">
        <v>1500</v>
      </c>
      <c r="N314" s="19"/>
      <c r="O314" s="58" t="s">
        <v>0</v>
      </c>
      <c r="P314" s="19"/>
    </row>
    <row r="315" spans="1:16" ht="12.75">
      <c r="A315" s="123" t="s">
        <v>0</v>
      </c>
      <c r="B315" s="19"/>
      <c r="C315" s="123" t="s">
        <v>449</v>
      </c>
      <c r="D315" s="19"/>
      <c r="E315" s="123" t="s">
        <v>450</v>
      </c>
      <c r="F315" s="19"/>
      <c r="G315" s="19"/>
      <c r="H315" s="19"/>
      <c r="I315" s="19"/>
      <c r="J315" s="19"/>
      <c r="K315" s="124">
        <v>70000</v>
      </c>
      <c r="L315" s="19"/>
      <c r="M315" s="124">
        <v>0</v>
      </c>
      <c r="N315" s="19"/>
      <c r="O315" s="125">
        <v>0</v>
      </c>
      <c r="P315" s="19"/>
    </row>
    <row r="316" spans="1:16" ht="12.75">
      <c r="A316" s="126" t="s">
        <v>451</v>
      </c>
      <c r="B316" s="19"/>
      <c r="C316" s="126" t="s">
        <v>295</v>
      </c>
      <c r="D316" s="19"/>
      <c r="E316" s="126" t="s">
        <v>452</v>
      </c>
      <c r="F316" s="19"/>
      <c r="G316" s="19"/>
      <c r="H316" s="19"/>
      <c r="I316" s="19"/>
      <c r="J316" s="19"/>
      <c r="K316" s="127">
        <v>70000</v>
      </c>
      <c r="L316" s="19"/>
      <c r="M316" s="127">
        <v>0</v>
      </c>
      <c r="N316" s="19"/>
      <c r="O316" s="128">
        <v>0</v>
      </c>
      <c r="P316" s="19"/>
    </row>
    <row r="317" spans="1:16" ht="12.75">
      <c r="A317" s="120" t="s">
        <v>0</v>
      </c>
      <c r="B317" s="19"/>
      <c r="C317" s="120" t="s">
        <v>165</v>
      </c>
      <c r="D317" s="19"/>
      <c r="E317" s="19"/>
      <c r="F317" s="19"/>
      <c r="G317" s="19"/>
      <c r="H317" s="19"/>
      <c r="I317" s="19"/>
      <c r="J317" s="19"/>
      <c r="K317" s="121">
        <v>70000</v>
      </c>
      <c r="L317" s="19"/>
      <c r="M317" s="121">
        <v>0</v>
      </c>
      <c r="N317" s="19"/>
      <c r="O317" s="122">
        <v>0</v>
      </c>
      <c r="P317" s="19"/>
    </row>
    <row r="318" spans="1:16" ht="12.75">
      <c r="A318" s="120" t="s">
        <v>0</v>
      </c>
      <c r="B318" s="19"/>
      <c r="C318" s="120" t="s">
        <v>166</v>
      </c>
      <c r="D318" s="19"/>
      <c r="E318" s="19"/>
      <c r="F318" s="19"/>
      <c r="G318" s="19"/>
      <c r="H318" s="19"/>
      <c r="I318" s="19"/>
      <c r="J318" s="19"/>
      <c r="K318" s="121">
        <v>70000</v>
      </c>
      <c r="L318" s="19"/>
      <c r="M318" s="121">
        <v>0</v>
      </c>
      <c r="N318" s="19"/>
      <c r="O318" s="122">
        <v>0</v>
      </c>
      <c r="P318" s="19"/>
    </row>
    <row r="319" spans="1:16" ht="12.75">
      <c r="A319" s="129" t="s">
        <v>0</v>
      </c>
      <c r="B319" s="19"/>
      <c r="C319" s="129" t="s">
        <v>280</v>
      </c>
      <c r="D319" s="19"/>
      <c r="E319" s="129" t="s">
        <v>281</v>
      </c>
      <c r="F319" s="19"/>
      <c r="G319" s="19"/>
      <c r="H319" s="19"/>
      <c r="I319" s="19"/>
      <c r="J319" s="19"/>
      <c r="K319" s="130">
        <v>70000</v>
      </c>
      <c r="L319" s="19"/>
      <c r="M319" s="130">
        <v>0</v>
      </c>
      <c r="N319" s="19"/>
      <c r="O319" s="131">
        <v>0</v>
      </c>
      <c r="P319" s="19"/>
    </row>
    <row r="320" spans="1:16" ht="12.75">
      <c r="A320" s="69" t="s">
        <v>0</v>
      </c>
      <c r="B320" s="19"/>
      <c r="C320" s="69" t="s">
        <v>337</v>
      </c>
      <c r="D320" s="19"/>
      <c r="E320" s="69" t="s">
        <v>338</v>
      </c>
      <c r="F320" s="19"/>
      <c r="G320" s="19"/>
      <c r="H320" s="19"/>
      <c r="I320" s="19"/>
      <c r="J320" s="19"/>
      <c r="K320" s="57" t="s">
        <v>0</v>
      </c>
      <c r="L320" s="19"/>
      <c r="M320" s="57">
        <v>0</v>
      </c>
      <c r="N320" s="19"/>
      <c r="O320" s="58" t="s">
        <v>0</v>
      </c>
      <c r="P320" s="19"/>
    </row>
    <row r="321" spans="1:16" ht="12.75">
      <c r="A321" s="123" t="s">
        <v>0</v>
      </c>
      <c r="B321" s="19"/>
      <c r="C321" s="123" t="s">
        <v>453</v>
      </c>
      <c r="D321" s="19"/>
      <c r="E321" s="123" t="s">
        <v>454</v>
      </c>
      <c r="F321" s="19"/>
      <c r="G321" s="19"/>
      <c r="H321" s="19"/>
      <c r="I321" s="19"/>
      <c r="J321" s="19"/>
      <c r="K321" s="124">
        <v>64000</v>
      </c>
      <c r="L321" s="19"/>
      <c r="M321" s="124">
        <v>51225.98</v>
      </c>
      <c r="N321" s="19"/>
      <c r="O321" s="125">
        <v>80.04</v>
      </c>
      <c r="P321" s="19"/>
    </row>
    <row r="322" spans="1:16" ht="12.75">
      <c r="A322" s="126" t="s">
        <v>416</v>
      </c>
      <c r="B322" s="19"/>
      <c r="C322" s="126" t="s">
        <v>278</v>
      </c>
      <c r="D322" s="19"/>
      <c r="E322" s="126" t="s">
        <v>455</v>
      </c>
      <c r="F322" s="19"/>
      <c r="G322" s="19"/>
      <c r="H322" s="19"/>
      <c r="I322" s="19"/>
      <c r="J322" s="19"/>
      <c r="K322" s="127">
        <v>64000</v>
      </c>
      <c r="L322" s="19"/>
      <c r="M322" s="127">
        <v>51225.98</v>
      </c>
      <c r="N322" s="19"/>
      <c r="O322" s="128">
        <v>80.04</v>
      </c>
      <c r="P322" s="19"/>
    </row>
    <row r="323" spans="1:16" ht="12.75">
      <c r="A323" s="120" t="s">
        <v>0</v>
      </c>
      <c r="B323" s="19"/>
      <c r="C323" s="120" t="s">
        <v>163</v>
      </c>
      <c r="D323" s="19"/>
      <c r="E323" s="19"/>
      <c r="F323" s="19"/>
      <c r="G323" s="19"/>
      <c r="H323" s="19"/>
      <c r="I323" s="19"/>
      <c r="J323" s="19"/>
      <c r="K323" s="121">
        <v>64000</v>
      </c>
      <c r="L323" s="19"/>
      <c r="M323" s="121">
        <v>51225.98</v>
      </c>
      <c r="N323" s="19"/>
      <c r="O323" s="122">
        <v>80.04</v>
      </c>
      <c r="P323" s="19"/>
    </row>
    <row r="324" spans="1:16" ht="12.75">
      <c r="A324" s="120" t="s">
        <v>0</v>
      </c>
      <c r="B324" s="19"/>
      <c r="C324" s="120" t="s">
        <v>164</v>
      </c>
      <c r="D324" s="19"/>
      <c r="E324" s="19"/>
      <c r="F324" s="19"/>
      <c r="G324" s="19"/>
      <c r="H324" s="19"/>
      <c r="I324" s="19"/>
      <c r="J324" s="19"/>
      <c r="K324" s="121">
        <v>64000</v>
      </c>
      <c r="L324" s="19"/>
      <c r="M324" s="121">
        <v>51225.98</v>
      </c>
      <c r="N324" s="19"/>
      <c r="O324" s="122">
        <v>80.04</v>
      </c>
      <c r="P324" s="19"/>
    </row>
    <row r="325" spans="1:16" ht="12.75">
      <c r="A325" s="129" t="s">
        <v>0</v>
      </c>
      <c r="B325" s="19"/>
      <c r="C325" s="129" t="s">
        <v>456</v>
      </c>
      <c r="D325" s="19"/>
      <c r="E325" s="129" t="s">
        <v>457</v>
      </c>
      <c r="F325" s="19"/>
      <c r="G325" s="19"/>
      <c r="H325" s="19"/>
      <c r="I325" s="19"/>
      <c r="J325" s="19"/>
      <c r="K325" s="130">
        <v>9000</v>
      </c>
      <c r="L325" s="19"/>
      <c r="M325" s="130">
        <v>0</v>
      </c>
      <c r="N325" s="19"/>
      <c r="O325" s="131">
        <v>0</v>
      </c>
      <c r="P325" s="19"/>
    </row>
    <row r="326" spans="1:16" ht="12.75">
      <c r="A326" s="69" t="s">
        <v>0</v>
      </c>
      <c r="B326" s="19"/>
      <c r="C326" s="69" t="s">
        <v>458</v>
      </c>
      <c r="D326" s="19"/>
      <c r="E326" s="69" t="s">
        <v>459</v>
      </c>
      <c r="F326" s="19"/>
      <c r="G326" s="19"/>
      <c r="H326" s="19"/>
      <c r="I326" s="19"/>
      <c r="J326" s="19"/>
      <c r="K326" s="57" t="s">
        <v>0</v>
      </c>
      <c r="L326" s="19"/>
      <c r="M326" s="57">
        <v>0</v>
      </c>
      <c r="N326" s="19"/>
      <c r="O326" s="58" t="s">
        <v>0</v>
      </c>
      <c r="P326" s="19"/>
    </row>
    <row r="327" spans="1:16" ht="12.75">
      <c r="A327" s="129" t="s">
        <v>0</v>
      </c>
      <c r="B327" s="19"/>
      <c r="C327" s="129" t="s">
        <v>389</v>
      </c>
      <c r="D327" s="19"/>
      <c r="E327" s="129" t="s">
        <v>390</v>
      </c>
      <c r="F327" s="19"/>
      <c r="G327" s="19"/>
      <c r="H327" s="19"/>
      <c r="I327" s="19"/>
      <c r="J327" s="19"/>
      <c r="K327" s="130">
        <v>10000</v>
      </c>
      <c r="L327" s="19"/>
      <c r="M327" s="130">
        <v>6225.98</v>
      </c>
      <c r="N327" s="19"/>
      <c r="O327" s="131">
        <v>62.26</v>
      </c>
      <c r="P327" s="19"/>
    </row>
    <row r="328" spans="1:16" ht="12.75">
      <c r="A328" s="69" t="s">
        <v>0</v>
      </c>
      <c r="B328" s="19"/>
      <c r="C328" s="69" t="s">
        <v>391</v>
      </c>
      <c r="D328" s="19"/>
      <c r="E328" s="69" t="s">
        <v>392</v>
      </c>
      <c r="F328" s="19"/>
      <c r="G328" s="19"/>
      <c r="H328" s="19"/>
      <c r="I328" s="19"/>
      <c r="J328" s="19"/>
      <c r="K328" s="57" t="s">
        <v>0</v>
      </c>
      <c r="L328" s="19"/>
      <c r="M328" s="57">
        <v>6225.98</v>
      </c>
      <c r="N328" s="19"/>
      <c r="O328" s="58" t="s">
        <v>0</v>
      </c>
      <c r="P328" s="19"/>
    </row>
    <row r="329" spans="1:16" ht="12.75">
      <c r="A329" s="129" t="s">
        <v>0</v>
      </c>
      <c r="B329" s="19"/>
      <c r="C329" s="129" t="s">
        <v>291</v>
      </c>
      <c r="D329" s="19"/>
      <c r="E329" s="129" t="s">
        <v>292</v>
      </c>
      <c r="F329" s="19"/>
      <c r="G329" s="19"/>
      <c r="H329" s="19"/>
      <c r="I329" s="19"/>
      <c r="J329" s="19"/>
      <c r="K329" s="130">
        <v>45000</v>
      </c>
      <c r="L329" s="19"/>
      <c r="M329" s="130">
        <v>45000</v>
      </c>
      <c r="N329" s="19"/>
      <c r="O329" s="131">
        <v>100</v>
      </c>
      <c r="P329" s="19"/>
    </row>
    <row r="330" spans="1:16" ht="12.75">
      <c r="A330" s="69" t="s">
        <v>0</v>
      </c>
      <c r="B330" s="19"/>
      <c r="C330" s="69" t="s">
        <v>293</v>
      </c>
      <c r="D330" s="19"/>
      <c r="E330" s="69" t="s">
        <v>294</v>
      </c>
      <c r="F330" s="19"/>
      <c r="G330" s="19"/>
      <c r="H330" s="19"/>
      <c r="I330" s="19"/>
      <c r="J330" s="19"/>
      <c r="K330" s="57" t="s">
        <v>0</v>
      </c>
      <c r="L330" s="19"/>
      <c r="M330" s="57">
        <v>45000</v>
      </c>
      <c r="N330" s="19"/>
      <c r="O330" s="58" t="s">
        <v>0</v>
      </c>
      <c r="P330" s="19"/>
    </row>
    <row r="331" spans="1:16" ht="12.75">
      <c r="A331" s="123" t="s">
        <v>0</v>
      </c>
      <c r="B331" s="19"/>
      <c r="C331" s="123" t="s">
        <v>460</v>
      </c>
      <c r="D331" s="19"/>
      <c r="E331" s="123" t="s">
        <v>461</v>
      </c>
      <c r="F331" s="19"/>
      <c r="G331" s="19"/>
      <c r="H331" s="19"/>
      <c r="I331" s="19"/>
      <c r="J331" s="19"/>
      <c r="K331" s="124">
        <v>6322425</v>
      </c>
      <c r="L331" s="19"/>
      <c r="M331" s="124">
        <v>4360680.1</v>
      </c>
      <c r="N331" s="19"/>
      <c r="O331" s="125">
        <v>65.2</v>
      </c>
      <c r="P331" s="19"/>
    </row>
    <row r="332" spans="1:16" ht="12.75">
      <c r="A332" s="126" t="s">
        <v>451</v>
      </c>
      <c r="B332" s="19"/>
      <c r="C332" s="126" t="s">
        <v>462</v>
      </c>
      <c r="D332" s="19"/>
      <c r="E332" s="126" t="s">
        <v>463</v>
      </c>
      <c r="F332" s="19"/>
      <c r="G332" s="19"/>
      <c r="H332" s="19"/>
      <c r="I332" s="19"/>
      <c r="J332" s="19"/>
      <c r="K332" s="127">
        <v>550000</v>
      </c>
      <c r="L332" s="19"/>
      <c r="M332" s="127">
        <v>8750</v>
      </c>
      <c r="N332" s="19"/>
      <c r="O332" s="128">
        <v>1.59</v>
      </c>
      <c r="P332" s="19"/>
    </row>
    <row r="333" spans="1:16" ht="12.75">
      <c r="A333" s="120" t="s">
        <v>0</v>
      </c>
      <c r="B333" s="19"/>
      <c r="C333" s="120" t="s">
        <v>168</v>
      </c>
      <c r="D333" s="19"/>
      <c r="E333" s="19"/>
      <c r="F333" s="19"/>
      <c r="G333" s="19"/>
      <c r="H333" s="19"/>
      <c r="I333" s="19"/>
      <c r="J333" s="19"/>
      <c r="K333" s="121">
        <v>250000</v>
      </c>
      <c r="L333" s="19"/>
      <c r="M333" s="121">
        <v>8750</v>
      </c>
      <c r="N333" s="19"/>
      <c r="O333" s="122">
        <v>3.5</v>
      </c>
      <c r="P333" s="19"/>
    </row>
    <row r="334" spans="1:16" ht="12.75">
      <c r="A334" s="120" t="s">
        <v>0</v>
      </c>
      <c r="B334" s="19"/>
      <c r="C334" s="120" t="s">
        <v>169</v>
      </c>
      <c r="D334" s="19"/>
      <c r="E334" s="19"/>
      <c r="F334" s="19"/>
      <c r="G334" s="19"/>
      <c r="H334" s="19"/>
      <c r="I334" s="19"/>
      <c r="J334" s="19"/>
      <c r="K334" s="121">
        <v>250000</v>
      </c>
      <c r="L334" s="19"/>
      <c r="M334" s="121">
        <v>8750</v>
      </c>
      <c r="N334" s="19"/>
      <c r="O334" s="122">
        <v>3.5</v>
      </c>
      <c r="P334" s="19"/>
    </row>
    <row r="335" spans="1:16" ht="12.75">
      <c r="A335" s="129" t="s">
        <v>0</v>
      </c>
      <c r="B335" s="19"/>
      <c r="C335" s="129" t="s">
        <v>280</v>
      </c>
      <c r="D335" s="19"/>
      <c r="E335" s="129" t="s">
        <v>281</v>
      </c>
      <c r="F335" s="19"/>
      <c r="G335" s="19"/>
      <c r="H335" s="19"/>
      <c r="I335" s="19"/>
      <c r="J335" s="19"/>
      <c r="K335" s="130">
        <v>250000</v>
      </c>
      <c r="L335" s="19"/>
      <c r="M335" s="130">
        <v>8750</v>
      </c>
      <c r="N335" s="19"/>
      <c r="O335" s="131">
        <v>3.5</v>
      </c>
      <c r="P335" s="19"/>
    </row>
    <row r="336" spans="1:16" ht="12.75">
      <c r="A336" s="69" t="s">
        <v>0</v>
      </c>
      <c r="B336" s="19"/>
      <c r="C336" s="69" t="s">
        <v>371</v>
      </c>
      <c r="D336" s="19"/>
      <c r="E336" s="69" t="s">
        <v>372</v>
      </c>
      <c r="F336" s="19"/>
      <c r="G336" s="19"/>
      <c r="H336" s="19"/>
      <c r="I336" s="19"/>
      <c r="J336" s="19"/>
      <c r="K336" s="57" t="s">
        <v>0</v>
      </c>
      <c r="L336" s="19"/>
      <c r="M336" s="57">
        <v>8750</v>
      </c>
      <c r="N336" s="19"/>
      <c r="O336" s="58" t="s">
        <v>0</v>
      </c>
      <c r="P336" s="19"/>
    </row>
    <row r="337" spans="1:16" ht="12.75">
      <c r="A337" s="120" t="s">
        <v>0</v>
      </c>
      <c r="B337" s="19"/>
      <c r="C337" s="120" t="s">
        <v>173</v>
      </c>
      <c r="D337" s="19"/>
      <c r="E337" s="19"/>
      <c r="F337" s="19"/>
      <c r="G337" s="19"/>
      <c r="H337" s="19"/>
      <c r="I337" s="19"/>
      <c r="J337" s="19"/>
      <c r="K337" s="121">
        <v>300000</v>
      </c>
      <c r="L337" s="19"/>
      <c r="M337" s="121">
        <v>0</v>
      </c>
      <c r="N337" s="19"/>
      <c r="O337" s="122">
        <v>0</v>
      </c>
      <c r="P337" s="19"/>
    </row>
    <row r="338" spans="1:16" ht="12.75">
      <c r="A338" s="120" t="s">
        <v>0</v>
      </c>
      <c r="B338" s="19"/>
      <c r="C338" s="120" t="s">
        <v>175</v>
      </c>
      <c r="D338" s="19"/>
      <c r="E338" s="19"/>
      <c r="F338" s="19"/>
      <c r="G338" s="19"/>
      <c r="H338" s="19"/>
      <c r="I338" s="19"/>
      <c r="J338" s="19"/>
      <c r="K338" s="121">
        <v>300000</v>
      </c>
      <c r="L338" s="19"/>
      <c r="M338" s="121">
        <v>0</v>
      </c>
      <c r="N338" s="19"/>
      <c r="O338" s="122">
        <v>0</v>
      </c>
      <c r="P338" s="19"/>
    </row>
    <row r="339" spans="1:16" ht="12.75">
      <c r="A339" s="129" t="s">
        <v>0</v>
      </c>
      <c r="B339" s="19"/>
      <c r="C339" s="129" t="s">
        <v>280</v>
      </c>
      <c r="D339" s="19"/>
      <c r="E339" s="129" t="s">
        <v>281</v>
      </c>
      <c r="F339" s="19"/>
      <c r="G339" s="19"/>
      <c r="H339" s="19"/>
      <c r="I339" s="19"/>
      <c r="J339" s="19"/>
      <c r="K339" s="130">
        <v>300000</v>
      </c>
      <c r="L339" s="19"/>
      <c r="M339" s="130">
        <v>0</v>
      </c>
      <c r="N339" s="19"/>
      <c r="O339" s="131">
        <v>0</v>
      </c>
      <c r="P339" s="19"/>
    </row>
    <row r="340" spans="1:16" ht="12.75">
      <c r="A340" s="69" t="s">
        <v>0</v>
      </c>
      <c r="B340" s="19"/>
      <c r="C340" s="69" t="s">
        <v>371</v>
      </c>
      <c r="D340" s="19"/>
      <c r="E340" s="69" t="s">
        <v>372</v>
      </c>
      <c r="F340" s="19"/>
      <c r="G340" s="19"/>
      <c r="H340" s="19"/>
      <c r="I340" s="19"/>
      <c r="J340" s="19"/>
      <c r="K340" s="57" t="s">
        <v>0</v>
      </c>
      <c r="L340" s="19"/>
      <c r="M340" s="57">
        <v>0</v>
      </c>
      <c r="N340" s="19"/>
      <c r="O340" s="58" t="s">
        <v>0</v>
      </c>
      <c r="P340" s="19"/>
    </row>
    <row r="341" spans="1:16" ht="12.75">
      <c r="A341" s="126" t="s">
        <v>451</v>
      </c>
      <c r="B341" s="19"/>
      <c r="C341" s="126" t="s">
        <v>464</v>
      </c>
      <c r="D341" s="19"/>
      <c r="E341" s="126" t="s">
        <v>465</v>
      </c>
      <c r="F341" s="19"/>
      <c r="G341" s="19"/>
      <c r="H341" s="19"/>
      <c r="I341" s="19"/>
      <c r="J341" s="19"/>
      <c r="K341" s="127">
        <v>1263750</v>
      </c>
      <c r="L341" s="19"/>
      <c r="M341" s="127">
        <v>1251638.4</v>
      </c>
      <c r="N341" s="19"/>
      <c r="O341" s="128">
        <v>99.04</v>
      </c>
      <c r="P341" s="19"/>
    </row>
    <row r="342" spans="1:16" ht="12.75">
      <c r="A342" s="120" t="s">
        <v>0</v>
      </c>
      <c r="B342" s="19"/>
      <c r="C342" s="120" t="s">
        <v>173</v>
      </c>
      <c r="D342" s="19"/>
      <c r="E342" s="19"/>
      <c r="F342" s="19"/>
      <c r="G342" s="19"/>
      <c r="H342" s="19"/>
      <c r="I342" s="19"/>
      <c r="J342" s="19"/>
      <c r="K342" s="121">
        <v>1263750</v>
      </c>
      <c r="L342" s="19"/>
      <c r="M342" s="121">
        <v>1251638.4</v>
      </c>
      <c r="N342" s="19"/>
      <c r="O342" s="122">
        <v>99.04</v>
      </c>
      <c r="P342" s="19"/>
    </row>
    <row r="343" spans="1:16" ht="12.75">
      <c r="A343" s="120" t="s">
        <v>0</v>
      </c>
      <c r="B343" s="19"/>
      <c r="C343" s="120" t="s">
        <v>174</v>
      </c>
      <c r="D343" s="19"/>
      <c r="E343" s="19"/>
      <c r="F343" s="19"/>
      <c r="G343" s="19"/>
      <c r="H343" s="19"/>
      <c r="I343" s="19"/>
      <c r="J343" s="19"/>
      <c r="K343" s="121">
        <v>700000</v>
      </c>
      <c r="L343" s="19"/>
      <c r="M343" s="121">
        <v>687888.4</v>
      </c>
      <c r="N343" s="19"/>
      <c r="O343" s="122">
        <v>98.27</v>
      </c>
      <c r="P343" s="19"/>
    </row>
    <row r="344" spans="1:16" ht="12.75">
      <c r="A344" s="129" t="s">
        <v>0</v>
      </c>
      <c r="B344" s="19"/>
      <c r="C344" s="129" t="s">
        <v>280</v>
      </c>
      <c r="D344" s="19"/>
      <c r="E344" s="129" t="s">
        <v>281</v>
      </c>
      <c r="F344" s="19"/>
      <c r="G344" s="19"/>
      <c r="H344" s="19"/>
      <c r="I344" s="19"/>
      <c r="J344" s="19"/>
      <c r="K344" s="130">
        <v>700000</v>
      </c>
      <c r="L344" s="19"/>
      <c r="M344" s="130">
        <v>687888.4</v>
      </c>
      <c r="N344" s="19"/>
      <c r="O344" s="131">
        <v>98.27</v>
      </c>
      <c r="P344" s="19"/>
    </row>
    <row r="345" spans="1:16" ht="12.75">
      <c r="A345" s="69" t="s">
        <v>0</v>
      </c>
      <c r="B345" s="19"/>
      <c r="C345" s="69" t="s">
        <v>371</v>
      </c>
      <c r="D345" s="19"/>
      <c r="E345" s="69" t="s">
        <v>372</v>
      </c>
      <c r="F345" s="19"/>
      <c r="G345" s="19"/>
      <c r="H345" s="19"/>
      <c r="I345" s="19"/>
      <c r="J345" s="19"/>
      <c r="K345" s="57" t="s">
        <v>0</v>
      </c>
      <c r="L345" s="19"/>
      <c r="M345" s="57">
        <v>687888.4</v>
      </c>
      <c r="N345" s="19"/>
      <c r="O345" s="58" t="s">
        <v>0</v>
      </c>
      <c r="P345" s="19"/>
    </row>
    <row r="346" spans="1:16" ht="12.75">
      <c r="A346" s="120" t="s">
        <v>0</v>
      </c>
      <c r="B346" s="19"/>
      <c r="C346" s="120" t="s">
        <v>178</v>
      </c>
      <c r="D346" s="19"/>
      <c r="E346" s="19"/>
      <c r="F346" s="19"/>
      <c r="G346" s="19"/>
      <c r="H346" s="19"/>
      <c r="I346" s="19"/>
      <c r="J346" s="19"/>
      <c r="K346" s="121">
        <v>563750</v>
      </c>
      <c r="L346" s="19"/>
      <c r="M346" s="121">
        <v>563750</v>
      </c>
      <c r="N346" s="19"/>
      <c r="O346" s="122">
        <v>100</v>
      </c>
      <c r="P346" s="19"/>
    </row>
    <row r="347" spans="1:16" ht="12.75">
      <c r="A347" s="129" t="s">
        <v>0</v>
      </c>
      <c r="B347" s="19"/>
      <c r="C347" s="129" t="s">
        <v>280</v>
      </c>
      <c r="D347" s="19"/>
      <c r="E347" s="129" t="s">
        <v>281</v>
      </c>
      <c r="F347" s="19"/>
      <c r="G347" s="19"/>
      <c r="H347" s="19"/>
      <c r="I347" s="19"/>
      <c r="J347" s="19"/>
      <c r="K347" s="130">
        <v>563750</v>
      </c>
      <c r="L347" s="19"/>
      <c r="M347" s="130">
        <v>563750</v>
      </c>
      <c r="N347" s="19"/>
      <c r="O347" s="131">
        <v>100</v>
      </c>
      <c r="P347" s="19"/>
    </row>
    <row r="348" spans="1:16" ht="12.75">
      <c r="A348" s="69" t="s">
        <v>0</v>
      </c>
      <c r="B348" s="19"/>
      <c r="C348" s="69" t="s">
        <v>371</v>
      </c>
      <c r="D348" s="19"/>
      <c r="E348" s="69" t="s">
        <v>372</v>
      </c>
      <c r="F348" s="19"/>
      <c r="G348" s="19"/>
      <c r="H348" s="19"/>
      <c r="I348" s="19"/>
      <c r="J348" s="19"/>
      <c r="K348" s="57" t="s">
        <v>0</v>
      </c>
      <c r="L348" s="19"/>
      <c r="M348" s="57">
        <v>563750</v>
      </c>
      <c r="N348" s="19"/>
      <c r="O348" s="58" t="s">
        <v>0</v>
      </c>
      <c r="P348" s="19"/>
    </row>
    <row r="349" spans="1:16" ht="12.75">
      <c r="A349" s="126" t="s">
        <v>466</v>
      </c>
      <c r="B349" s="19"/>
      <c r="C349" s="126" t="s">
        <v>467</v>
      </c>
      <c r="D349" s="19"/>
      <c r="E349" s="126" t="s">
        <v>468</v>
      </c>
      <c r="F349" s="19"/>
      <c r="G349" s="19"/>
      <c r="H349" s="19"/>
      <c r="I349" s="19"/>
      <c r="J349" s="19"/>
      <c r="K349" s="127">
        <v>430000</v>
      </c>
      <c r="L349" s="19"/>
      <c r="M349" s="127">
        <v>396188.05</v>
      </c>
      <c r="N349" s="19"/>
      <c r="O349" s="128">
        <v>92.14</v>
      </c>
      <c r="P349" s="19"/>
    </row>
    <row r="350" spans="1:16" ht="12.75">
      <c r="A350" s="120" t="s">
        <v>0</v>
      </c>
      <c r="B350" s="19"/>
      <c r="C350" s="120" t="s">
        <v>168</v>
      </c>
      <c r="D350" s="19"/>
      <c r="E350" s="19"/>
      <c r="F350" s="19"/>
      <c r="G350" s="19"/>
      <c r="H350" s="19"/>
      <c r="I350" s="19"/>
      <c r="J350" s="19"/>
      <c r="K350" s="121">
        <v>215000</v>
      </c>
      <c r="L350" s="19"/>
      <c r="M350" s="121">
        <v>181188.05</v>
      </c>
      <c r="N350" s="19"/>
      <c r="O350" s="122">
        <v>84.27</v>
      </c>
      <c r="P350" s="19"/>
    </row>
    <row r="351" spans="1:16" ht="12.75">
      <c r="A351" s="120" t="s">
        <v>0</v>
      </c>
      <c r="B351" s="19"/>
      <c r="C351" s="120" t="s">
        <v>170</v>
      </c>
      <c r="D351" s="19"/>
      <c r="E351" s="19"/>
      <c r="F351" s="19"/>
      <c r="G351" s="19"/>
      <c r="H351" s="19"/>
      <c r="I351" s="19"/>
      <c r="J351" s="19"/>
      <c r="K351" s="121">
        <v>215000</v>
      </c>
      <c r="L351" s="19"/>
      <c r="M351" s="121">
        <v>181188.05</v>
      </c>
      <c r="N351" s="19"/>
      <c r="O351" s="122">
        <v>84.27</v>
      </c>
      <c r="P351" s="19"/>
    </row>
    <row r="352" spans="1:16" ht="12.75">
      <c r="A352" s="129" t="s">
        <v>0</v>
      </c>
      <c r="B352" s="19"/>
      <c r="C352" s="129" t="s">
        <v>280</v>
      </c>
      <c r="D352" s="19"/>
      <c r="E352" s="129" t="s">
        <v>281</v>
      </c>
      <c r="F352" s="19"/>
      <c r="G352" s="19"/>
      <c r="H352" s="19"/>
      <c r="I352" s="19"/>
      <c r="J352" s="19"/>
      <c r="K352" s="130">
        <v>215000</v>
      </c>
      <c r="L352" s="19"/>
      <c r="M352" s="130">
        <v>181188.05</v>
      </c>
      <c r="N352" s="19"/>
      <c r="O352" s="131">
        <v>84.27</v>
      </c>
      <c r="P352" s="19"/>
    </row>
    <row r="353" spans="1:16" ht="12.75">
      <c r="A353" s="69" t="s">
        <v>0</v>
      </c>
      <c r="B353" s="19"/>
      <c r="C353" s="69" t="s">
        <v>371</v>
      </c>
      <c r="D353" s="19"/>
      <c r="E353" s="69" t="s">
        <v>372</v>
      </c>
      <c r="F353" s="19"/>
      <c r="G353" s="19"/>
      <c r="H353" s="19"/>
      <c r="I353" s="19"/>
      <c r="J353" s="19"/>
      <c r="K353" s="57" t="s">
        <v>0</v>
      </c>
      <c r="L353" s="19"/>
      <c r="M353" s="57">
        <v>181188.05</v>
      </c>
      <c r="N353" s="19"/>
      <c r="O353" s="58" t="s">
        <v>0</v>
      </c>
      <c r="P353" s="19"/>
    </row>
    <row r="354" spans="1:16" ht="12.75">
      <c r="A354" s="120" t="s">
        <v>0</v>
      </c>
      <c r="B354" s="19"/>
      <c r="C354" s="120" t="s">
        <v>173</v>
      </c>
      <c r="D354" s="19"/>
      <c r="E354" s="19"/>
      <c r="F354" s="19"/>
      <c r="G354" s="19"/>
      <c r="H354" s="19"/>
      <c r="I354" s="19"/>
      <c r="J354" s="19"/>
      <c r="K354" s="121">
        <v>215000</v>
      </c>
      <c r="L354" s="19"/>
      <c r="M354" s="121">
        <v>215000</v>
      </c>
      <c r="N354" s="19"/>
      <c r="O354" s="122">
        <v>100</v>
      </c>
      <c r="P354" s="19"/>
    </row>
    <row r="355" spans="1:16" ht="12.75">
      <c r="A355" s="120" t="s">
        <v>0</v>
      </c>
      <c r="B355" s="19"/>
      <c r="C355" s="120" t="s">
        <v>174</v>
      </c>
      <c r="D355" s="19"/>
      <c r="E355" s="19"/>
      <c r="F355" s="19"/>
      <c r="G355" s="19"/>
      <c r="H355" s="19"/>
      <c r="I355" s="19"/>
      <c r="J355" s="19"/>
      <c r="K355" s="121">
        <v>215000</v>
      </c>
      <c r="L355" s="19"/>
      <c r="M355" s="121">
        <v>215000</v>
      </c>
      <c r="N355" s="19"/>
      <c r="O355" s="122">
        <v>100</v>
      </c>
      <c r="P355" s="19"/>
    </row>
    <row r="356" spans="1:16" ht="12.75">
      <c r="A356" s="129" t="s">
        <v>0</v>
      </c>
      <c r="B356" s="19"/>
      <c r="C356" s="129" t="s">
        <v>280</v>
      </c>
      <c r="D356" s="19"/>
      <c r="E356" s="129" t="s">
        <v>281</v>
      </c>
      <c r="F356" s="19"/>
      <c r="G356" s="19"/>
      <c r="H356" s="19"/>
      <c r="I356" s="19"/>
      <c r="J356" s="19"/>
      <c r="K356" s="130">
        <v>215000</v>
      </c>
      <c r="L356" s="19"/>
      <c r="M356" s="130">
        <v>215000</v>
      </c>
      <c r="N356" s="19"/>
      <c r="O356" s="131">
        <v>100</v>
      </c>
      <c r="P356" s="19"/>
    </row>
    <row r="357" spans="1:16" ht="12.75">
      <c r="A357" s="69" t="s">
        <v>0</v>
      </c>
      <c r="B357" s="19"/>
      <c r="C357" s="69" t="s">
        <v>371</v>
      </c>
      <c r="D357" s="19"/>
      <c r="E357" s="69" t="s">
        <v>372</v>
      </c>
      <c r="F357" s="19"/>
      <c r="G357" s="19"/>
      <c r="H357" s="19"/>
      <c r="I357" s="19"/>
      <c r="J357" s="19"/>
      <c r="K357" s="57" t="s">
        <v>0</v>
      </c>
      <c r="L357" s="19"/>
      <c r="M357" s="57">
        <v>215000</v>
      </c>
      <c r="N357" s="19"/>
      <c r="O357" s="58" t="s">
        <v>0</v>
      </c>
      <c r="P357" s="19"/>
    </row>
    <row r="358" spans="1:16" ht="12.75">
      <c r="A358" s="126" t="s">
        <v>466</v>
      </c>
      <c r="B358" s="19"/>
      <c r="C358" s="126" t="s">
        <v>469</v>
      </c>
      <c r="D358" s="19"/>
      <c r="E358" s="126" t="s">
        <v>470</v>
      </c>
      <c r="F358" s="19"/>
      <c r="G358" s="19"/>
      <c r="H358" s="19"/>
      <c r="I358" s="19"/>
      <c r="J358" s="19"/>
      <c r="K358" s="127">
        <v>500000</v>
      </c>
      <c r="L358" s="19"/>
      <c r="M358" s="127">
        <v>448148</v>
      </c>
      <c r="N358" s="19"/>
      <c r="O358" s="128">
        <v>89.63</v>
      </c>
      <c r="P358" s="19"/>
    </row>
    <row r="359" spans="1:16" ht="12.75">
      <c r="A359" s="120" t="s">
        <v>0</v>
      </c>
      <c r="B359" s="19"/>
      <c r="C359" s="120" t="s">
        <v>173</v>
      </c>
      <c r="D359" s="19"/>
      <c r="E359" s="19"/>
      <c r="F359" s="19"/>
      <c r="G359" s="19"/>
      <c r="H359" s="19"/>
      <c r="I359" s="19"/>
      <c r="J359" s="19"/>
      <c r="K359" s="121">
        <v>500000</v>
      </c>
      <c r="L359" s="19"/>
      <c r="M359" s="121">
        <v>448148</v>
      </c>
      <c r="N359" s="19"/>
      <c r="O359" s="122">
        <v>89.63</v>
      </c>
      <c r="P359" s="19"/>
    </row>
    <row r="360" spans="1:16" ht="12.75">
      <c r="A360" s="120" t="s">
        <v>0</v>
      </c>
      <c r="B360" s="19"/>
      <c r="C360" s="120" t="s">
        <v>174</v>
      </c>
      <c r="D360" s="19"/>
      <c r="E360" s="19"/>
      <c r="F360" s="19"/>
      <c r="G360" s="19"/>
      <c r="H360" s="19"/>
      <c r="I360" s="19"/>
      <c r="J360" s="19"/>
      <c r="K360" s="121">
        <v>250000</v>
      </c>
      <c r="L360" s="19"/>
      <c r="M360" s="121">
        <v>198148</v>
      </c>
      <c r="N360" s="19"/>
      <c r="O360" s="122">
        <v>79.26</v>
      </c>
      <c r="P360" s="19"/>
    </row>
    <row r="361" spans="1:16" ht="12.75">
      <c r="A361" s="129" t="s">
        <v>0</v>
      </c>
      <c r="B361" s="19"/>
      <c r="C361" s="129" t="s">
        <v>280</v>
      </c>
      <c r="D361" s="19"/>
      <c r="E361" s="129" t="s">
        <v>281</v>
      </c>
      <c r="F361" s="19"/>
      <c r="G361" s="19"/>
      <c r="H361" s="19"/>
      <c r="I361" s="19"/>
      <c r="J361" s="19"/>
      <c r="K361" s="130">
        <v>250000</v>
      </c>
      <c r="L361" s="19"/>
      <c r="M361" s="130">
        <v>198148</v>
      </c>
      <c r="N361" s="19"/>
      <c r="O361" s="131">
        <v>79.26</v>
      </c>
      <c r="P361" s="19"/>
    </row>
    <row r="362" spans="1:16" ht="12.75">
      <c r="A362" s="69" t="s">
        <v>0</v>
      </c>
      <c r="B362" s="19"/>
      <c r="C362" s="69" t="s">
        <v>371</v>
      </c>
      <c r="D362" s="19"/>
      <c r="E362" s="69" t="s">
        <v>372</v>
      </c>
      <c r="F362" s="19"/>
      <c r="G362" s="19"/>
      <c r="H362" s="19"/>
      <c r="I362" s="19"/>
      <c r="J362" s="19"/>
      <c r="K362" s="57" t="s">
        <v>0</v>
      </c>
      <c r="L362" s="19"/>
      <c r="M362" s="57">
        <v>198148</v>
      </c>
      <c r="N362" s="19"/>
      <c r="O362" s="58" t="s">
        <v>0</v>
      </c>
      <c r="P362" s="19"/>
    </row>
    <row r="363" spans="1:16" ht="12.75">
      <c r="A363" s="120" t="s">
        <v>0</v>
      </c>
      <c r="B363" s="19"/>
      <c r="C363" s="120" t="s">
        <v>178</v>
      </c>
      <c r="D363" s="19"/>
      <c r="E363" s="19"/>
      <c r="F363" s="19"/>
      <c r="G363" s="19"/>
      <c r="H363" s="19"/>
      <c r="I363" s="19"/>
      <c r="J363" s="19"/>
      <c r="K363" s="121">
        <v>250000</v>
      </c>
      <c r="L363" s="19"/>
      <c r="M363" s="121">
        <v>250000</v>
      </c>
      <c r="N363" s="19"/>
      <c r="O363" s="122">
        <v>100</v>
      </c>
      <c r="P363" s="19"/>
    </row>
    <row r="364" spans="1:16" ht="12.75">
      <c r="A364" s="129" t="s">
        <v>0</v>
      </c>
      <c r="B364" s="19"/>
      <c r="C364" s="129" t="s">
        <v>280</v>
      </c>
      <c r="D364" s="19"/>
      <c r="E364" s="129" t="s">
        <v>281</v>
      </c>
      <c r="F364" s="19"/>
      <c r="G364" s="19"/>
      <c r="H364" s="19"/>
      <c r="I364" s="19"/>
      <c r="J364" s="19"/>
      <c r="K364" s="130">
        <v>250000</v>
      </c>
      <c r="L364" s="19"/>
      <c r="M364" s="130">
        <v>250000</v>
      </c>
      <c r="N364" s="19"/>
      <c r="O364" s="131">
        <v>100</v>
      </c>
      <c r="P364" s="19"/>
    </row>
    <row r="365" spans="1:16" ht="12.75">
      <c r="A365" s="69" t="s">
        <v>0</v>
      </c>
      <c r="B365" s="19"/>
      <c r="C365" s="69" t="s">
        <v>371</v>
      </c>
      <c r="D365" s="19"/>
      <c r="E365" s="69" t="s">
        <v>372</v>
      </c>
      <c r="F365" s="19"/>
      <c r="G365" s="19"/>
      <c r="H365" s="19"/>
      <c r="I365" s="19"/>
      <c r="J365" s="19"/>
      <c r="K365" s="57" t="s">
        <v>0</v>
      </c>
      <c r="L365" s="19"/>
      <c r="M365" s="57">
        <v>250000</v>
      </c>
      <c r="N365" s="19"/>
      <c r="O365" s="58" t="s">
        <v>0</v>
      </c>
      <c r="P365" s="19"/>
    </row>
    <row r="366" spans="1:16" ht="12.75">
      <c r="A366" s="126" t="s">
        <v>451</v>
      </c>
      <c r="B366" s="19"/>
      <c r="C366" s="126" t="s">
        <v>471</v>
      </c>
      <c r="D366" s="19"/>
      <c r="E366" s="126" t="s">
        <v>472</v>
      </c>
      <c r="F366" s="19"/>
      <c r="G366" s="19"/>
      <c r="H366" s="19"/>
      <c r="I366" s="19"/>
      <c r="J366" s="19"/>
      <c r="K366" s="127">
        <v>467500</v>
      </c>
      <c r="L366" s="19"/>
      <c r="M366" s="127">
        <v>375021.56</v>
      </c>
      <c r="N366" s="19"/>
      <c r="O366" s="128">
        <v>80.22</v>
      </c>
      <c r="P366" s="19"/>
    </row>
    <row r="367" spans="1:16" ht="12.75">
      <c r="A367" s="120" t="s">
        <v>0</v>
      </c>
      <c r="B367" s="19"/>
      <c r="C367" s="120" t="s">
        <v>163</v>
      </c>
      <c r="D367" s="19"/>
      <c r="E367" s="19"/>
      <c r="F367" s="19"/>
      <c r="G367" s="19"/>
      <c r="H367" s="19"/>
      <c r="I367" s="19"/>
      <c r="J367" s="19"/>
      <c r="K367" s="121">
        <v>393500</v>
      </c>
      <c r="L367" s="19"/>
      <c r="M367" s="121">
        <v>301021.56</v>
      </c>
      <c r="N367" s="19"/>
      <c r="O367" s="122">
        <v>76.5</v>
      </c>
      <c r="P367" s="19"/>
    </row>
    <row r="368" spans="1:16" ht="12.75">
      <c r="A368" s="120" t="s">
        <v>0</v>
      </c>
      <c r="B368" s="19"/>
      <c r="C368" s="120" t="s">
        <v>164</v>
      </c>
      <c r="D368" s="19"/>
      <c r="E368" s="19"/>
      <c r="F368" s="19"/>
      <c r="G368" s="19"/>
      <c r="H368" s="19"/>
      <c r="I368" s="19"/>
      <c r="J368" s="19"/>
      <c r="K368" s="121">
        <v>393500</v>
      </c>
      <c r="L368" s="19"/>
      <c r="M368" s="121">
        <v>301021.56</v>
      </c>
      <c r="N368" s="19"/>
      <c r="O368" s="122">
        <v>76.5</v>
      </c>
      <c r="P368" s="19"/>
    </row>
    <row r="369" spans="1:16" ht="12.75">
      <c r="A369" s="129" t="s">
        <v>0</v>
      </c>
      <c r="B369" s="19"/>
      <c r="C369" s="129" t="s">
        <v>280</v>
      </c>
      <c r="D369" s="19"/>
      <c r="E369" s="129" t="s">
        <v>281</v>
      </c>
      <c r="F369" s="19"/>
      <c r="G369" s="19"/>
      <c r="H369" s="19"/>
      <c r="I369" s="19"/>
      <c r="J369" s="19"/>
      <c r="K369" s="130">
        <v>47500</v>
      </c>
      <c r="L369" s="19"/>
      <c r="M369" s="130">
        <v>0</v>
      </c>
      <c r="N369" s="19"/>
      <c r="O369" s="131">
        <v>0</v>
      </c>
      <c r="P369" s="19"/>
    </row>
    <row r="370" spans="1:16" ht="12.75">
      <c r="A370" s="69" t="s">
        <v>0</v>
      </c>
      <c r="B370" s="19"/>
      <c r="C370" s="69" t="s">
        <v>337</v>
      </c>
      <c r="D370" s="19"/>
      <c r="E370" s="69" t="s">
        <v>338</v>
      </c>
      <c r="F370" s="19"/>
      <c r="G370" s="19"/>
      <c r="H370" s="19"/>
      <c r="I370" s="19"/>
      <c r="J370" s="19"/>
      <c r="K370" s="57" t="s">
        <v>0</v>
      </c>
      <c r="L370" s="19"/>
      <c r="M370" s="57">
        <v>0</v>
      </c>
      <c r="N370" s="19"/>
      <c r="O370" s="58" t="s">
        <v>0</v>
      </c>
      <c r="P370" s="19"/>
    </row>
    <row r="371" spans="1:16" ht="12.75">
      <c r="A371" s="129" t="s">
        <v>0</v>
      </c>
      <c r="B371" s="19"/>
      <c r="C371" s="129" t="s">
        <v>473</v>
      </c>
      <c r="D371" s="19"/>
      <c r="E371" s="129" t="s">
        <v>474</v>
      </c>
      <c r="F371" s="19"/>
      <c r="G371" s="19"/>
      <c r="H371" s="19"/>
      <c r="I371" s="19"/>
      <c r="J371" s="19"/>
      <c r="K371" s="130">
        <v>346000</v>
      </c>
      <c r="L371" s="19"/>
      <c r="M371" s="130">
        <v>301021.56</v>
      </c>
      <c r="N371" s="19"/>
      <c r="O371" s="131">
        <v>87</v>
      </c>
      <c r="P371" s="19"/>
    </row>
    <row r="372" spans="1:16" ht="12.75">
      <c r="A372" s="69" t="s">
        <v>0</v>
      </c>
      <c r="B372" s="19"/>
      <c r="C372" s="69" t="s">
        <v>475</v>
      </c>
      <c r="D372" s="19"/>
      <c r="E372" s="69" t="s">
        <v>476</v>
      </c>
      <c r="F372" s="19"/>
      <c r="G372" s="19"/>
      <c r="H372" s="19"/>
      <c r="I372" s="19"/>
      <c r="J372" s="19"/>
      <c r="K372" s="57" t="s">
        <v>0</v>
      </c>
      <c r="L372" s="19"/>
      <c r="M372" s="57">
        <v>301021.56</v>
      </c>
      <c r="N372" s="19"/>
      <c r="O372" s="58" t="s">
        <v>0</v>
      </c>
      <c r="P372" s="19"/>
    </row>
    <row r="373" spans="1:16" ht="12.75">
      <c r="A373" s="120" t="s">
        <v>0</v>
      </c>
      <c r="B373" s="19"/>
      <c r="C373" s="120" t="s">
        <v>173</v>
      </c>
      <c r="D373" s="19"/>
      <c r="E373" s="19"/>
      <c r="F373" s="19"/>
      <c r="G373" s="19"/>
      <c r="H373" s="19"/>
      <c r="I373" s="19"/>
      <c r="J373" s="19"/>
      <c r="K373" s="121">
        <v>74000</v>
      </c>
      <c r="L373" s="19"/>
      <c r="M373" s="121">
        <v>74000</v>
      </c>
      <c r="N373" s="19"/>
      <c r="O373" s="122">
        <v>100</v>
      </c>
      <c r="P373" s="19"/>
    </row>
    <row r="374" spans="1:16" ht="12.75">
      <c r="A374" s="120" t="s">
        <v>0</v>
      </c>
      <c r="B374" s="19"/>
      <c r="C374" s="120" t="s">
        <v>175</v>
      </c>
      <c r="D374" s="19"/>
      <c r="E374" s="19"/>
      <c r="F374" s="19"/>
      <c r="G374" s="19"/>
      <c r="H374" s="19"/>
      <c r="I374" s="19"/>
      <c r="J374" s="19"/>
      <c r="K374" s="121">
        <v>74000</v>
      </c>
      <c r="L374" s="19"/>
      <c r="M374" s="121">
        <v>74000</v>
      </c>
      <c r="N374" s="19"/>
      <c r="O374" s="122">
        <v>100</v>
      </c>
      <c r="P374" s="19"/>
    </row>
    <row r="375" spans="1:16" ht="12.75">
      <c r="A375" s="129" t="s">
        <v>0</v>
      </c>
      <c r="B375" s="19"/>
      <c r="C375" s="129" t="s">
        <v>473</v>
      </c>
      <c r="D375" s="19"/>
      <c r="E375" s="129" t="s">
        <v>474</v>
      </c>
      <c r="F375" s="19"/>
      <c r="G375" s="19"/>
      <c r="H375" s="19"/>
      <c r="I375" s="19"/>
      <c r="J375" s="19"/>
      <c r="K375" s="130">
        <v>74000</v>
      </c>
      <c r="L375" s="19"/>
      <c r="M375" s="130">
        <v>74000</v>
      </c>
      <c r="N375" s="19"/>
      <c r="O375" s="131">
        <v>100</v>
      </c>
      <c r="P375" s="19"/>
    </row>
    <row r="376" spans="1:16" ht="12.75">
      <c r="A376" s="69" t="s">
        <v>0</v>
      </c>
      <c r="B376" s="19"/>
      <c r="C376" s="69" t="s">
        <v>475</v>
      </c>
      <c r="D376" s="19"/>
      <c r="E376" s="69" t="s">
        <v>476</v>
      </c>
      <c r="F376" s="19"/>
      <c r="G376" s="19"/>
      <c r="H376" s="19"/>
      <c r="I376" s="19"/>
      <c r="J376" s="19"/>
      <c r="K376" s="57" t="s">
        <v>0</v>
      </c>
      <c r="L376" s="19"/>
      <c r="M376" s="57">
        <v>74000</v>
      </c>
      <c r="N376" s="19"/>
      <c r="O376" s="58" t="s">
        <v>0</v>
      </c>
      <c r="P376" s="19"/>
    </row>
    <row r="377" spans="1:16" ht="12.75">
      <c r="A377" s="126" t="s">
        <v>451</v>
      </c>
      <c r="B377" s="19"/>
      <c r="C377" s="126" t="s">
        <v>477</v>
      </c>
      <c r="D377" s="19"/>
      <c r="E377" s="126" t="s">
        <v>478</v>
      </c>
      <c r="F377" s="19"/>
      <c r="G377" s="19"/>
      <c r="H377" s="19"/>
      <c r="I377" s="19"/>
      <c r="J377" s="19"/>
      <c r="K377" s="127">
        <v>183675</v>
      </c>
      <c r="L377" s="19"/>
      <c r="M377" s="127">
        <v>169599.46</v>
      </c>
      <c r="N377" s="19"/>
      <c r="O377" s="128">
        <v>92.34</v>
      </c>
      <c r="P377" s="19"/>
    </row>
    <row r="378" spans="1:16" ht="12.75">
      <c r="A378" s="120" t="s">
        <v>0</v>
      </c>
      <c r="B378" s="19"/>
      <c r="C378" s="120" t="s">
        <v>168</v>
      </c>
      <c r="D378" s="19"/>
      <c r="E378" s="19"/>
      <c r="F378" s="19"/>
      <c r="G378" s="19"/>
      <c r="H378" s="19"/>
      <c r="I378" s="19"/>
      <c r="J378" s="19"/>
      <c r="K378" s="121">
        <v>18675</v>
      </c>
      <c r="L378" s="19"/>
      <c r="M378" s="121">
        <v>18675</v>
      </c>
      <c r="N378" s="19"/>
      <c r="O378" s="122">
        <v>100</v>
      </c>
      <c r="P378" s="19"/>
    </row>
    <row r="379" spans="1:16" ht="12.75">
      <c r="A379" s="120" t="s">
        <v>0</v>
      </c>
      <c r="B379" s="19"/>
      <c r="C379" s="120" t="s">
        <v>171</v>
      </c>
      <c r="D379" s="19"/>
      <c r="E379" s="19"/>
      <c r="F379" s="19"/>
      <c r="G379" s="19"/>
      <c r="H379" s="19"/>
      <c r="I379" s="19"/>
      <c r="J379" s="19"/>
      <c r="K379" s="121">
        <v>18675</v>
      </c>
      <c r="L379" s="19"/>
      <c r="M379" s="121">
        <v>18675</v>
      </c>
      <c r="N379" s="19"/>
      <c r="O379" s="122">
        <v>100</v>
      </c>
      <c r="P379" s="19"/>
    </row>
    <row r="380" spans="1:16" ht="12.75">
      <c r="A380" s="129" t="s">
        <v>0</v>
      </c>
      <c r="B380" s="19"/>
      <c r="C380" s="129" t="s">
        <v>280</v>
      </c>
      <c r="D380" s="19"/>
      <c r="E380" s="129" t="s">
        <v>281</v>
      </c>
      <c r="F380" s="19"/>
      <c r="G380" s="19"/>
      <c r="H380" s="19"/>
      <c r="I380" s="19"/>
      <c r="J380" s="19"/>
      <c r="K380" s="130">
        <v>18675</v>
      </c>
      <c r="L380" s="19"/>
      <c r="M380" s="130">
        <v>18675</v>
      </c>
      <c r="N380" s="19"/>
      <c r="O380" s="131">
        <v>100</v>
      </c>
      <c r="P380" s="19"/>
    </row>
    <row r="381" spans="1:16" ht="12.75">
      <c r="A381" s="69" t="s">
        <v>0</v>
      </c>
      <c r="B381" s="19"/>
      <c r="C381" s="69" t="s">
        <v>371</v>
      </c>
      <c r="D381" s="19"/>
      <c r="E381" s="69" t="s">
        <v>372</v>
      </c>
      <c r="F381" s="19"/>
      <c r="G381" s="19"/>
      <c r="H381" s="19"/>
      <c r="I381" s="19"/>
      <c r="J381" s="19"/>
      <c r="K381" s="57" t="s">
        <v>0</v>
      </c>
      <c r="L381" s="19"/>
      <c r="M381" s="57">
        <v>18675</v>
      </c>
      <c r="N381" s="19"/>
      <c r="O381" s="58" t="s">
        <v>0</v>
      </c>
      <c r="P381" s="19"/>
    </row>
    <row r="382" spans="1:16" ht="12.75">
      <c r="A382" s="120" t="s">
        <v>0</v>
      </c>
      <c r="B382" s="19"/>
      <c r="C382" s="120" t="s">
        <v>173</v>
      </c>
      <c r="D382" s="19"/>
      <c r="E382" s="19"/>
      <c r="F382" s="19"/>
      <c r="G382" s="19"/>
      <c r="H382" s="19"/>
      <c r="I382" s="19"/>
      <c r="J382" s="19"/>
      <c r="K382" s="121">
        <v>165000</v>
      </c>
      <c r="L382" s="19"/>
      <c r="M382" s="121">
        <v>150924.46</v>
      </c>
      <c r="N382" s="19"/>
      <c r="O382" s="122">
        <v>91.47</v>
      </c>
      <c r="P382" s="19"/>
    </row>
    <row r="383" spans="1:16" ht="12.75">
      <c r="A383" s="120" t="s">
        <v>0</v>
      </c>
      <c r="B383" s="19"/>
      <c r="C383" s="120" t="s">
        <v>178</v>
      </c>
      <c r="D383" s="19"/>
      <c r="E383" s="19"/>
      <c r="F383" s="19"/>
      <c r="G383" s="19"/>
      <c r="H383" s="19"/>
      <c r="I383" s="19"/>
      <c r="J383" s="19"/>
      <c r="K383" s="121">
        <v>165000</v>
      </c>
      <c r="L383" s="19"/>
      <c r="M383" s="121">
        <v>150924.46</v>
      </c>
      <c r="N383" s="19"/>
      <c r="O383" s="122">
        <v>91.47</v>
      </c>
      <c r="P383" s="19"/>
    </row>
    <row r="384" spans="1:16" ht="12.75">
      <c r="A384" s="129" t="s">
        <v>0</v>
      </c>
      <c r="B384" s="19"/>
      <c r="C384" s="129" t="s">
        <v>280</v>
      </c>
      <c r="D384" s="19"/>
      <c r="E384" s="129" t="s">
        <v>281</v>
      </c>
      <c r="F384" s="19"/>
      <c r="G384" s="19"/>
      <c r="H384" s="19"/>
      <c r="I384" s="19"/>
      <c r="J384" s="19"/>
      <c r="K384" s="130">
        <v>165000</v>
      </c>
      <c r="L384" s="19"/>
      <c r="M384" s="130">
        <v>150924.46</v>
      </c>
      <c r="N384" s="19"/>
      <c r="O384" s="131">
        <v>91.47</v>
      </c>
      <c r="P384" s="19"/>
    </row>
    <row r="385" spans="1:16" ht="12.75">
      <c r="A385" s="69" t="s">
        <v>0</v>
      </c>
      <c r="B385" s="19"/>
      <c r="C385" s="69" t="s">
        <v>371</v>
      </c>
      <c r="D385" s="19"/>
      <c r="E385" s="69" t="s">
        <v>372</v>
      </c>
      <c r="F385" s="19"/>
      <c r="G385" s="19"/>
      <c r="H385" s="19"/>
      <c r="I385" s="19"/>
      <c r="J385" s="19"/>
      <c r="K385" s="57" t="s">
        <v>0</v>
      </c>
      <c r="L385" s="19"/>
      <c r="M385" s="57">
        <v>150924.46</v>
      </c>
      <c r="N385" s="19"/>
      <c r="O385" s="58" t="s">
        <v>0</v>
      </c>
      <c r="P385" s="19"/>
    </row>
    <row r="386" spans="1:16" ht="12.75">
      <c r="A386" s="126" t="s">
        <v>451</v>
      </c>
      <c r="B386" s="19"/>
      <c r="C386" s="126" t="s">
        <v>479</v>
      </c>
      <c r="D386" s="19"/>
      <c r="E386" s="126" t="s">
        <v>480</v>
      </c>
      <c r="F386" s="19"/>
      <c r="G386" s="19"/>
      <c r="H386" s="19"/>
      <c r="I386" s="19"/>
      <c r="J386" s="19"/>
      <c r="K386" s="127">
        <v>510000</v>
      </c>
      <c r="L386" s="19"/>
      <c r="M386" s="127">
        <v>506283.53</v>
      </c>
      <c r="N386" s="19"/>
      <c r="O386" s="128">
        <v>99.27</v>
      </c>
      <c r="P386" s="19"/>
    </row>
    <row r="387" spans="1:16" ht="12.75">
      <c r="A387" s="120" t="s">
        <v>0</v>
      </c>
      <c r="B387" s="19"/>
      <c r="C387" s="120" t="s">
        <v>168</v>
      </c>
      <c r="D387" s="19"/>
      <c r="E387" s="19"/>
      <c r="F387" s="19"/>
      <c r="G387" s="19"/>
      <c r="H387" s="19"/>
      <c r="I387" s="19"/>
      <c r="J387" s="19"/>
      <c r="K387" s="121">
        <v>160000</v>
      </c>
      <c r="L387" s="19"/>
      <c r="M387" s="121">
        <v>156283.53</v>
      </c>
      <c r="N387" s="19"/>
      <c r="O387" s="122">
        <v>97.68</v>
      </c>
      <c r="P387" s="19"/>
    </row>
    <row r="388" spans="1:16" ht="12.75">
      <c r="A388" s="120" t="s">
        <v>0</v>
      </c>
      <c r="B388" s="19"/>
      <c r="C388" s="120" t="s">
        <v>169</v>
      </c>
      <c r="D388" s="19"/>
      <c r="E388" s="19"/>
      <c r="F388" s="19"/>
      <c r="G388" s="19"/>
      <c r="H388" s="19"/>
      <c r="I388" s="19"/>
      <c r="J388" s="19"/>
      <c r="K388" s="121">
        <v>160000</v>
      </c>
      <c r="L388" s="19"/>
      <c r="M388" s="121">
        <v>156283.53</v>
      </c>
      <c r="N388" s="19"/>
      <c r="O388" s="122">
        <v>97.68</v>
      </c>
      <c r="P388" s="19"/>
    </row>
    <row r="389" spans="1:16" ht="12.75">
      <c r="A389" s="129" t="s">
        <v>0</v>
      </c>
      <c r="B389" s="19"/>
      <c r="C389" s="129" t="s">
        <v>280</v>
      </c>
      <c r="D389" s="19"/>
      <c r="E389" s="129" t="s">
        <v>281</v>
      </c>
      <c r="F389" s="19"/>
      <c r="G389" s="19"/>
      <c r="H389" s="19"/>
      <c r="I389" s="19"/>
      <c r="J389" s="19"/>
      <c r="K389" s="130">
        <v>160000</v>
      </c>
      <c r="L389" s="19"/>
      <c r="M389" s="130">
        <v>156283.53</v>
      </c>
      <c r="N389" s="19"/>
      <c r="O389" s="131">
        <v>97.68</v>
      </c>
      <c r="P389" s="19"/>
    </row>
    <row r="390" spans="1:16" ht="12.75">
      <c r="A390" s="69" t="s">
        <v>0</v>
      </c>
      <c r="B390" s="19"/>
      <c r="C390" s="69" t="s">
        <v>371</v>
      </c>
      <c r="D390" s="19"/>
      <c r="E390" s="69" t="s">
        <v>372</v>
      </c>
      <c r="F390" s="19"/>
      <c r="G390" s="19"/>
      <c r="H390" s="19"/>
      <c r="I390" s="19"/>
      <c r="J390" s="19"/>
      <c r="K390" s="57" t="s">
        <v>0</v>
      </c>
      <c r="L390" s="19"/>
      <c r="M390" s="57">
        <v>156283.53</v>
      </c>
      <c r="N390" s="19"/>
      <c r="O390" s="58" t="s">
        <v>0</v>
      </c>
      <c r="P390" s="19"/>
    </row>
    <row r="391" spans="1:16" ht="12.75">
      <c r="A391" s="120" t="s">
        <v>0</v>
      </c>
      <c r="B391" s="19"/>
      <c r="C391" s="120" t="s">
        <v>173</v>
      </c>
      <c r="D391" s="19"/>
      <c r="E391" s="19"/>
      <c r="F391" s="19"/>
      <c r="G391" s="19"/>
      <c r="H391" s="19"/>
      <c r="I391" s="19"/>
      <c r="J391" s="19"/>
      <c r="K391" s="121">
        <v>350000</v>
      </c>
      <c r="L391" s="19"/>
      <c r="M391" s="121">
        <v>350000</v>
      </c>
      <c r="N391" s="19"/>
      <c r="O391" s="122">
        <v>100</v>
      </c>
      <c r="P391" s="19"/>
    </row>
    <row r="392" spans="1:16" ht="12.75">
      <c r="A392" s="120" t="s">
        <v>0</v>
      </c>
      <c r="B392" s="19"/>
      <c r="C392" s="120" t="s">
        <v>174</v>
      </c>
      <c r="D392" s="19"/>
      <c r="E392" s="19"/>
      <c r="F392" s="19"/>
      <c r="G392" s="19"/>
      <c r="H392" s="19"/>
      <c r="I392" s="19"/>
      <c r="J392" s="19"/>
      <c r="K392" s="121">
        <v>350000</v>
      </c>
      <c r="L392" s="19"/>
      <c r="M392" s="121">
        <v>350000</v>
      </c>
      <c r="N392" s="19"/>
      <c r="O392" s="122">
        <v>100</v>
      </c>
      <c r="P392" s="19"/>
    </row>
    <row r="393" spans="1:16" ht="12.75">
      <c r="A393" s="129" t="s">
        <v>0</v>
      </c>
      <c r="B393" s="19"/>
      <c r="C393" s="129" t="s">
        <v>280</v>
      </c>
      <c r="D393" s="19"/>
      <c r="E393" s="129" t="s">
        <v>281</v>
      </c>
      <c r="F393" s="19"/>
      <c r="G393" s="19"/>
      <c r="H393" s="19"/>
      <c r="I393" s="19"/>
      <c r="J393" s="19"/>
      <c r="K393" s="130">
        <v>350000</v>
      </c>
      <c r="L393" s="19"/>
      <c r="M393" s="130">
        <v>350000</v>
      </c>
      <c r="N393" s="19"/>
      <c r="O393" s="131">
        <v>100</v>
      </c>
      <c r="P393" s="19"/>
    </row>
    <row r="394" spans="1:16" ht="12.75">
      <c r="A394" s="69" t="s">
        <v>0</v>
      </c>
      <c r="B394" s="19"/>
      <c r="C394" s="69" t="s">
        <v>371</v>
      </c>
      <c r="D394" s="19"/>
      <c r="E394" s="69" t="s">
        <v>372</v>
      </c>
      <c r="F394" s="19"/>
      <c r="G394" s="19"/>
      <c r="H394" s="19"/>
      <c r="I394" s="19"/>
      <c r="J394" s="19"/>
      <c r="K394" s="57" t="s">
        <v>0</v>
      </c>
      <c r="L394" s="19"/>
      <c r="M394" s="57">
        <v>350000</v>
      </c>
      <c r="N394" s="19"/>
      <c r="O394" s="58" t="s">
        <v>0</v>
      </c>
      <c r="P394" s="19"/>
    </row>
    <row r="395" spans="1:16" ht="12.75">
      <c r="A395" s="126" t="s">
        <v>451</v>
      </c>
      <c r="B395" s="19"/>
      <c r="C395" s="126" t="s">
        <v>481</v>
      </c>
      <c r="D395" s="19"/>
      <c r="E395" s="126" t="s">
        <v>482</v>
      </c>
      <c r="F395" s="19"/>
      <c r="G395" s="19"/>
      <c r="H395" s="19"/>
      <c r="I395" s="19"/>
      <c r="J395" s="19"/>
      <c r="K395" s="127">
        <v>850000</v>
      </c>
      <c r="L395" s="19"/>
      <c r="M395" s="127">
        <v>835188.66</v>
      </c>
      <c r="N395" s="19"/>
      <c r="O395" s="128">
        <v>98.26</v>
      </c>
      <c r="P395" s="19"/>
    </row>
    <row r="396" spans="1:16" ht="12.75">
      <c r="A396" s="120" t="s">
        <v>0</v>
      </c>
      <c r="B396" s="19"/>
      <c r="C396" s="120" t="s">
        <v>173</v>
      </c>
      <c r="D396" s="19"/>
      <c r="E396" s="19"/>
      <c r="F396" s="19"/>
      <c r="G396" s="19"/>
      <c r="H396" s="19"/>
      <c r="I396" s="19"/>
      <c r="J396" s="19"/>
      <c r="K396" s="121">
        <v>850000</v>
      </c>
      <c r="L396" s="19"/>
      <c r="M396" s="121">
        <v>835188.66</v>
      </c>
      <c r="N396" s="19"/>
      <c r="O396" s="122">
        <v>98.26</v>
      </c>
      <c r="P396" s="19"/>
    </row>
    <row r="397" spans="1:16" ht="12.75">
      <c r="A397" s="120" t="s">
        <v>0</v>
      </c>
      <c r="B397" s="19"/>
      <c r="C397" s="120" t="s">
        <v>174</v>
      </c>
      <c r="D397" s="19"/>
      <c r="E397" s="19"/>
      <c r="F397" s="19"/>
      <c r="G397" s="19"/>
      <c r="H397" s="19"/>
      <c r="I397" s="19"/>
      <c r="J397" s="19"/>
      <c r="K397" s="121">
        <v>400000</v>
      </c>
      <c r="L397" s="19"/>
      <c r="M397" s="121">
        <v>385188.66</v>
      </c>
      <c r="N397" s="19"/>
      <c r="O397" s="122">
        <v>96.3</v>
      </c>
      <c r="P397" s="19"/>
    </row>
    <row r="398" spans="1:16" ht="12.75">
      <c r="A398" s="129" t="s">
        <v>0</v>
      </c>
      <c r="B398" s="19"/>
      <c r="C398" s="129" t="s">
        <v>280</v>
      </c>
      <c r="D398" s="19"/>
      <c r="E398" s="129" t="s">
        <v>281</v>
      </c>
      <c r="F398" s="19"/>
      <c r="G398" s="19"/>
      <c r="H398" s="19"/>
      <c r="I398" s="19"/>
      <c r="J398" s="19"/>
      <c r="K398" s="130">
        <v>400000</v>
      </c>
      <c r="L398" s="19"/>
      <c r="M398" s="130">
        <v>385188.66</v>
      </c>
      <c r="N398" s="19"/>
      <c r="O398" s="131">
        <v>96.3</v>
      </c>
      <c r="P398" s="19"/>
    </row>
    <row r="399" spans="1:16" ht="12.75">
      <c r="A399" s="69" t="s">
        <v>0</v>
      </c>
      <c r="B399" s="19"/>
      <c r="C399" s="69" t="s">
        <v>371</v>
      </c>
      <c r="D399" s="19"/>
      <c r="E399" s="69" t="s">
        <v>372</v>
      </c>
      <c r="F399" s="19"/>
      <c r="G399" s="19"/>
      <c r="H399" s="19"/>
      <c r="I399" s="19"/>
      <c r="J399" s="19"/>
      <c r="K399" s="57" t="s">
        <v>0</v>
      </c>
      <c r="L399" s="19"/>
      <c r="M399" s="57">
        <v>385188.66</v>
      </c>
      <c r="N399" s="19"/>
      <c r="O399" s="58" t="s">
        <v>0</v>
      </c>
      <c r="P399" s="19"/>
    </row>
    <row r="400" spans="1:16" ht="12.75">
      <c r="A400" s="120" t="s">
        <v>0</v>
      </c>
      <c r="B400" s="19"/>
      <c r="C400" s="120" t="s">
        <v>178</v>
      </c>
      <c r="D400" s="19"/>
      <c r="E400" s="19"/>
      <c r="F400" s="19"/>
      <c r="G400" s="19"/>
      <c r="H400" s="19"/>
      <c r="I400" s="19"/>
      <c r="J400" s="19"/>
      <c r="K400" s="121">
        <v>450000</v>
      </c>
      <c r="L400" s="19"/>
      <c r="M400" s="121">
        <v>450000</v>
      </c>
      <c r="N400" s="19"/>
      <c r="O400" s="122">
        <v>100</v>
      </c>
      <c r="P400" s="19"/>
    </row>
    <row r="401" spans="1:16" ht="12.75">
      <c r="A401" s="129" t="s">
        <v>0</v>
      </c>
      <c r="B401" s="19"/>
      <c r="C401" s="129" t="s">
        <v>280</v>
      </c>
      <c r="D401" s="19"/>
      <c r="E401" s="129" t="s">
        <v>281</v>
      </c>
      <c r="F401" s="19"/>
      <c r="G401" s="19"/>
      <c r="H401" s="19"/>
      <c r="I401" s="19"/>
      <c r="J401" s="19"/>
      <c r="K401" s="130">
        <v>450000</v>
      </c>
      <c r="L401" s="19"/>
      <c r="M401" s="130">
        <v>450000</v>
      </c>
      <c r="N401" s="19"/>
      <c r="O401" s="131">
        <v>100</v>
      </c>
      <c r="P401" s="19"/>
    </row>
    <row r="402" spans="1:16" ht="12.75">
      <c r="A402" s="69" t="s">
        <v>0</v>
      </c>
      <c r="B402" s="19"/>
      <c r="C402" s="69" t="s">
        <v>371</v>
      </c>
      <c r="D402" s="19"/>
      <c r="E402" s="69" t="s">
        <v>372</v>
      </c>
      <c r="F402" s="19"/>
      <c r="G402" s="19"/>
      <c r="H402" s="19"/>
      <c r="I402" s="19"/>
      <c r="J402" s="19"/>
      <c r="K402" s="57" t="s">
        <v>0</v>
      </c>
      <c r="L402" s="19"/>
      <c r="M402" s="57">
        <v>450000</v>
      </c>
      <c r="N402" s="19"/>
      <c r="O402" s="58" t="s">
        <v>0</v>
      </c>
      <c r="P402" s="19"/>
    </row>
    <row r="403" spans="1:16" ht="12.75">
      <c r="A403" s="126" t="s">
        <v>483</v>
      </c>
      <c r="B403" s="19"/>
      <c r="C403" s="126" t="s">
        <v>484</v>
      </c>
      <c r="D403" s="19"/>
      <c r="E403" s="126" t="s">
        <v>485</v>
      </c>
      <c r="F403" s="19"/>
      <c r="G403" s="19"/>
      <c r="H403" s="19"/>
      <c r="I403" s="19"/>
      <c r="J403" s="19"/>
      <c r="K403" s="127">
        <v>80000</v>
      </c>
      <c r="L403" s="19"/>
      <c r="M403" s="127">
        <v>76816</v>
      </c>
      <c r="N403" s="19"/>
      <c r="O403" s="128">
        <v>0</v>
      </c>
      <c r="P403" s="19"/>
    </row>
    <row r="404" spans="1:16" ht="12.75">
      <c r="A404" s="120" t="s">
        <v>0</v>
      </c>
      <c r="B404" s="19"/>
      <c r="C404" s="120" t="s">
        <v>163</v>
      </c>
      <c r="D404" s="19"/>
      <c r="E404" s="19"/>
      <c r="F404" s="19"/>
      <c r="G404" s="19"/>
      <c r="H404" s="19"/>
      <c r="I404" s="19"/>
      <c r="J404" s="19"/>
      <c r="K404" s="121">
        <v>80000</v>
      </c>
      <c r="L404" s="19"/>
      <c r="M404" s="121">
        <v>76816</v>
      </c>
      <c r="N404" s="19"/>
      <c r="O404" s="122">
        <v>0</v>
      </c>
      <c r="P404" s="19"/>
    </row>
    <row r="405" spans="1:16" ht="12.75">
      <c r="A405" s="120" t="s">
        <v>0</v>
      </c>
      <c r="B405" s="19"/>
      <c r="C405" s="120" t="s">
        <v>164</v>
      </c>
      <c r="D405" s="19"/>
      <c r="E405" s="19"/>
      <c r="F405" s="19"/>
      <c r="G405" s="19"/>
      <c r="H405" s="19"/>
      <c r="I405" s="19"/>
      <c r="J405" s="19"/>
      <c r="K405" s="121">
        <v>80000</v>
      </c>
      <c r="L405" s="19"/>
      <c r="M405" s="121">
        <v>76816</v>
      </c>
      <c r="N405" s="19"/>
      <c r="O405" s="122">
        <v>0</v>
      </c>
      <c r="P405" s="19"/>
    </row>
    <row r="406" spans="1:16" ht="12.75">
      <c r="A406" s="129" t="s">
        <v>0</v>
      </c>
      <c r="B406" s="19"/>
      <c r="C406" s="129" t="s">
        <v>473</v>
      </c>
      <c r="D406" s="19"/>
      <c r="E406" s="129" t="s">
        <v>474</v>
      </c>
      <c r="F406" s="19"/>
      <c r="G406" s="19"/>
      <c r="H406" s="19"/>
      <c r="I406" s="19"/>
      <c r="J406" s="19"/>
      <c r="K406" s="130">
        <v>80000</v>
      </c>
      <c r="L406" s="19"/>
      <c r="M406" s="130">
        <v>76816</v>
      </c>
      <c r="N406" s="19"/>
      <c r="O406" s="131">
        <v>0</v>
      </c>
      <c r="P406" s="19"/>
    </row>
    <row r="407" spans="1:16" ht="12.75">
      <c r="A407" s="69" t="s">
        <v>0</v>
      </c>
      <c r="B407" s="19"/>
      <c r="C407" s="69" t="s">
        <v>486</v>
      </c>
      <c r="D407" s="19"/>
      <c r="E407" s="69" t="s">
        <v>487</v>
      </c>
      <c r="F407" s="19"/>
      <c r="G407" s="19"/>
      <c r="H407" s="19"/>
      <c r="I407" s="19"/>
      <c r="J407" s="19"/>
      <c r="K407" s="57" t="s">
        <v>0</v>
      </c>
      <c r="L407" s="19"/>
      <c r="M407" s="57">
        <v>76816</v>
      </c>
      <c r="N407" s="19"/>
      <c r="O407" s="58" t="s">
        <v>0</v>
      </c>
      <c r="P407" s="19"/>
    </row>
    <row r="408" spans="1:16" ht="12.75">
      <c r="A408" s="126" t="s">
        <v>451</v>
      </c>
      <c r="B408" s="19"/>
      <c r="C408" s="126" t="s">
        <v>488</v>
      </c>
      <c r="D408" s="19"/>
      <c r="E408" s="126" t="s">
        <v>489</v>
      </c>
      <c r="F408" s="19"/>
      <c r="G408" s="19"/>
      <c r="H408" s="19"/>
      <c r="I408" s="19"/>
      <c r="J408" s="19"/>
      <c r="K408" s="127">
        <v>1200000</v>
      </c>
      <c r="L408" s="19"/>
      <c r="M408" s="127">
        <v>6250</v>
      </c>
      <c r="N408" s="19"/>
      <c r="O408" s="128">
        <v>0.52</v>
      </c>
      <c r="P408" s="19"/>
    </row>
    <row r="409" spans="1:16" ht="12.75">
      <c r="A409" s="120" t="s">
        <v>0</v>
      </c>
      <c r="B409" s="19"/>
      <c r="C409" s="120" t="s">
        <v>173</v>
      </c>
      <c r="D409" s="19"/>
      <c r="E409" s="19"/>
      <c r="F409" s="19"/>
      <c r="G409" s="19"/>
      <c r="H409" s="19"/>
      <c r="I409" s="19"/>
      <c r="J409" s="19"/>
      <c r="K409" s="121">
        <v>1200000</v>
      </c>
      <c r="L409" s="19"/>
      <c r="M409" s="121">
        <v>6250</v>
      </c>
      <c r="N409" s="19"/>
      <c r="O409" s="122">
        <v>0.52</v>
      </c>
      <c r="P409" s="19"/>
    </row>
    <row r="410" spans="1:16" ht="12.75">
      <c r="A410" s="120" t="s">
        <v>0</v>
      </c>
      <c r="B410" s="19"/>
      <c r="C410" s="120" t="s">
        <v>175</v>
      </c>
      <c r="D410" s="19"/>
      <c r="E410" s="19"/>
      <c r="F410" s="19"/>
      <c r="G410" s="19"/>
      <c r="H410" s="19"/>
      <c r="I410" s="19"/>
      <c r="J410" s="19"/>
      <c r="K410" s="121">
        <v>800000</v>
      </c>
      <c r="L410" s="19"/>
      <c r="M410" s="121">
        <v>6250</v>
      </c>
      <c r="N410" s="19"/>
      <c r="O410" s="122">
        <v>0.78</v>
      </c>
      <c r="P410" s="19"/>
    </row>
    <row r="411" spans="1:16" ht="12.75">
      <c r="A411" s="129" t="s">
        <v>0</v>
      </c>
      <c r="B411" s="19"/>
      <c r="C411" s="129" t="s">
        <v>280</v>
      </c>
      <c r="D411" s="19"/>
      <c r="E411" s="129" t="s">
        <v>281</v>
      </c>
      <c r="F411" s="19"/>
      <c r="G411" s="19"/>
      <c r="H411" s="19"/>
      <c r="I411" s="19"/>
      <c r="J411" s="19"/>
      <c r="K411" s="130">
        <v>800000</v>
      </c>
      <c r="L411" s="19"/>
      <c r="M411" s="130">
        <v>6250</v>
      </c>
      <c r="N411" s="19"/>
      <c r="O411" s="131">
        <v>0.78</v>
      </c>
      <c r="P411" s="19"/>
    </row>
    <row r="412" spans="1:16" ht="12.75">
      <c r="A412" s="69" t="s">
        <v>0</v>
      </c>
      <c r="B412" s="19"/>
      <c r="C412" s="69" t="s">
        <v>371</v>
      </c>
      <c r="D412" s="19"/>
      <c r="E412" s="69" t="s">
        <v>372</v>
      </c>
      <c r="F412" s="19"/>
      <c r="G412" s="19"/>
      <c r="H412" s="19"/>
      <c r="I412" s="19"/>
      <c r="J412" s="19"/>
      <c r="K412" s="57" t="s">
        <v>0</v>
      </c>
      <c r="L412" s="19"/>
      <c r="M412" s="57">
        <v>6250</v>
      </c>
      <c r="N412" s="19"/>
      <c r="O412" s="58" t="s">
        <v>0</v>
      </c>
      <c r="P412" s="19"/>
    </row>
    <row r="413" spans="1:16" ht="12.75">
      <c r="A413" s="120" t="s">
        <v>0</v>
      </c>
      <c r="B413" s="19"/>
      <c r="C413" s="120" t="s">
        <v>178</v>
      </c>
      <c r="D413" s="19"/>
      <c r="E413" s="19"/>
      <c r="F413" s="19"/>
      <c r="G413" s="19"/>
      <c r="H413" s="19"/>
      <c r="I413" s="19"/>
      <c r="J413" s="19"/>
      <c r="K413" s="121">
        <v>400000</v>
      </c>
      <c r="L413" s="19"/>
      <c r="M413" s="121">
        <v>0</v>
      </c>
      <c r="N413" s="19"/>
      <c r="O413" s="122">
        <v>0</v>
      </c>
      <c r="P413" s="19"/>
    </row>
    <row r="414" spans="1:16" ht="12.75">
      <c r="A414" s="129" t="s">
        <v>0</v>
      </c>
      <c r="B414" s="19"/>
      <c r="C414" s="129" t="s">
        <v>280</v>
      </c>
      <c r="D414" s="19"/>
      <c r="E414" s="129" t="s">
        <v>281</v>
      </c>
      <c r="F414" s="19"/>
      <c r="G414" s="19"/>
      <c r="H414" s="19"/>
      <c r="I414" s="19"/>
      <c r="J414" s="19"/>
      <c r="K414" s="130">
        <v>400000</v>
      </c>
      <c r="L414" s="19"/>
      <c r="M414" s="130">
        <v>0</v>
      </c>
      <c r="N414" s="19"/>
      <c r="O414" s="131">
        <v>0</v>
      </c>
      <c r="P414" s="19"/>
    </row>
    <row r="415" spans="1:16" ht="12.75">
      <c r="A415" s="69" t="s">
        <v>0</v>
      </c>
      <c r="B415" s="19"/>
      <c r="C415" s="69" t="s">
        <v>371</v>
      </c>
      <c r="D415" s="19"/>
      <c r="E415" s="69" t="s">
        <v>372</v>
      </c>
      <c r="F415" s="19"/>
      <c r="G415" s="19"/>
      <c r="H415" s="19"/>
      <c r="I415" s="19"/>
      <c r="J415" s="19"/>
      <c r="K415" s="57" t="s">
        <v>0</v>
      </c>
      <c r="L415" s="19"/>
      <c r="M415" s="57">
        <v>0</v>
      </c>
      <c r="N415" s="19"/>
      <c r="O415" s="58" t="s">
        <v>0</v>
      </c>
      <c r="P415" s="19"/>
    </row>
    <row r="416" spans="1:16" ht="12.75">
      <c r="A416" s="126" t="s">
        <v>483</v>
      </c>
      <c r="B416" s="19"/>
      <c r="C416" s="126" t="s">
        <v>490</v>
      </c>
      <c r="D416" s="19"/>
      <c r="E416" s="126" t="s">
        <v>491</v>
      </c>
      <c r="F416" s="19"/>
      <c r="G416" s="19"/>
      <c r="H416" s="19"/>
      <c r="I416" s="19"/>
      <c r="J416" s="19"/>
      <c r="K416" s="127">
        <v>287500</v>
      </c>
      <c r="L416" s="19"/>
      <c r="M416" s="127">
        <v>286796.44</v>
      </c>
      <c r="N416" s="19"/>
      <c r="O416" s="128">
        <v>10</v>
      </c>
      <c r="P416" s="19"/>
    </row>
    <row r="417" spans="1:16" ht="12.75">
      <c r="A417" s="120" t="s">
        <v>0</v>
      </c>
      <c r="B417" s="19"/>
      <c r="C417" s="120" t="s">
        <v>181</v>
      </c>
      <c r="D417" s="19"/>
      <c r="E417" s="19"/>
      <c r="F417" s="19"/>
      <c r="G417" s="19"/>
      <c r="H417" s="19"/>
      <c r="I417" s="19"/>
      <c r="J417" s="19"/>
      <c r="K417" s="121">
        <v>287500</v>
      </c>
      <c r="L417" s="19"/>
      <c r="M417" s="121">
        <v>286796.44</v>
      </c>
      <c r="N417" s="19"/>
      <c r="O417" s="122">
        <v>10</v>
      </c>
      <c r="P417" s="19"/>
    </row>
    <row r="418" spans="1:16" ht="12.75">
      <c r="A418" s="120" t="s">
        <v>0</v>
      </c>
      <c r="B418" s="19"/>
      <c r="C418" s="120" t="s">
        <v>182</v>
      </c>
      <c r="D418" s="19"/>
      <c r="E418" s="19"/>
      <c r="F418" s="19"/>
      <c r="G418" s="19"/>
      <c r="H418" s="19"/>
      <c r="I418" s="19"/>
      <c r="J418" s="19"/>
      <c r="K418" s="121">
        <v>287500</v>
      </c>
      <c r="L418" s="19"/>
      <c r="M418" s="121">
        <v>286796.44</v>
      </c>
      <c r="N418" s="19"/>
      <c r="O418" s="122">
        <v>10</v>
      </c>
      <c r="P418" s="19"/>
    </row>
    <row r="419" spans="1:16" ht="12.75">
      <c r="A419" s="129" t="s">
        <v>0</v>
      </c>
      <c r="B419" s="19"/>
      <c r="C419" s="129" t="s">
        <v>280</v>
      </c>
      <c r="D419" s="19"/>
      <c r="E419" s="129" t="s">
        <v>281</v>
      </c>
      <c r="F419" s="19"/>
      <c r="G419" s="19"/>
      <c r="H419" s="19"/>
      <c r="I419" s="19"/>
      <c r="J419" s="19"/>
      <c r="K419" s="130">
        <v>287500</v>
      </c>
      <c r="L419" s="19"/>
      <c r="M419" s="130">
        <v>286796.44</v>
      </c>
      <c r="N419" s="19"/>
      <c r="O419" s="131">
        <v>10</v>
      </c>
      <c r="P419" s="19"/>
    </row>
    <row r="420" spans="1:16" ht="12.75">
      <c r="A420" s="69" t="s">
        <v>0</v>
      </c>
      <c r="B420" s="19"/>
      <c r="C420" s="69" t="s">
        <v>371</v>
      </c>
      <c r="D420" s="19"/>
      <c r="E420" s="69" t="s">
        <v>372</v>
      </c>
      <c r="F420" s="19"/>
      <c r="G420" s="19"/>
      <c r="H420" s="19"/>
      <c r="I420" s="19"/>
      <c r="J420" s="19"/>
      <c r="K420" s="57" t="s">
        <v>0</v>
      </c>
      <c r="L420" s="19"/>
      <c r="M420" s="57">
        <v>286796.44</v>
      </c>
      <c r="N420" s="19"/>
      <c r="O420" s="58" t="s">
        <v>0</v>
      </c>
      <c r="P420" s="19"/>
    </row>
    <row r="421" spans="1:16" ht="12.75">
      <c r="A421" s="123" t="s">
        <v>0</v>
      </c>
      <c r="B421" s="19"/>
      <c r="C421" s="123" t="s">
        <v>492</v>
      </c>
      <c r="D421" s="19"/>
      <c r="E421" s="123" t="s">
        <v>493</v>
      </c>
      <c r="F421" s="19"/>
      <c r="G421" s="19"/>
      <c r="H421" s="19"/>
      <c r="I421" s="19"/>
      <c r="J421" s="19"/>
      <c r="K421" s="124">
        <v>47500</v>
      </c>
      <c r="L421" s="19"/>
      <c r="M421" s="124">
        <v>40397.5</v>
      </c>
      <c r="N421" s="19"/>
      <c r="O421" s="125">
        <v>85.05</v>
      </c>
      <c r="P421" s="19"/>
    </row>
    <row r="422" spans="1:16" ht="12.75">
      <c r="A422" s="126" t="s">
        <v>494</v>
      </c>
      <c r="B422" s="19"/>
      <c r="C422" s="126" t="s">
        <v>278</v>
      </c>
      <c r="D422" s="19"/>
      <c r="E422" s="126" t="s">
        <v>495</v>
      </c>
      <c r="F422" s="19"/>
      <c r="G422" s="19"/>
      <c r="H422" s="19"/>
      <c r="I422" s="19"/>
      <c r="J422" s="19"/>
      <c r="K422" s="127">
        <v>47500</v>
      </c>
      <c r="L422" s="19"/>
      <c r="M422" s="127">
        <v>40397.5</v>
      </c>
      <c r="N422" s="19"/>
      <c r="O422" s="128">
        <v>85.05</v>
      </c>
      <c r="P422" s="19"/>
    </row>
    <row r="423" spans="1:16" ht="12.75">
      <c r="A423" s="120" t="s">
        <v>0</v>
      </c>
      <c r="B423" s="19"/>
      <c r="C423" s="120" t="s">
        <v>163</v>
      </c>
      <c r="D423" s="19"/>
      <c r="E423" s="19"/>
      <c r="F423" s="19"/>
      <c r="G423" s="19"/>
      <c r="H423" s="19"/>
      <c r="I423" s="19"/>
      <c r="J423" s="19"/>
      <c r="K423" s="121">
        <v>47500</v>
      </c>
      <c r="L423" s="19"/>
      <c r="M423" s="121">
        <v>40397.5</v>
      </c>
      <c r="N423" s="19"/>
      <c r="O423" s="122">
        <v>85.05</v>
      </c>
      <c r="P423" s="19"/>
    </row>
    <row r="424" spans="1:16" ht="12.75">
      <c r="A424" s="120" t="s">
        <v>0</v>
      </c>
      <c r="B424" s="19"/>
      <c r="C424" s="120" t="s">
        <v>164</v>
      </c>
      <c r="D424" s="19"/>
      <c r="E424" s="19"/>
      <c r="F424" s="19"/>
      <c r="G424" s="19"/>
      <c r="H424" s="19"/>
      <c r="I424" s="19"/>
      <c r="J424" s="19"/>
      <c r="K424" s="121">
        <v>47500</v>
      </c>
      <c r="L424" s="19"/>
      <c r="M424" s="121">
        <v>40397.5</v>
      </c>
      <c r="N424" s="19"/>
      <c r="O424" s="122">
        <v>85.05</v>
      </c>
      <c r="P424" s="19"/>
    </row>
    <row r="425" spans="1:16" ht="12.75">
      <c r="A425" s="129" t="s">
        <v>0</v>
      </c>
      <c r="B425" s="19"/>
      <c r="C425" s="129" t="s">
        <v>280</v>
      </c>
      <c r="D425" s="19"/>
      <c r="E425" s="129" t="s">
        <v>281</v>
      </c>
      <c r="F425" s="19"/>
      <c r="G425" s="19"/>
      <c r="H425" s="19"/>
      <c r="I425" s="19"/>
      <c r="J425" s="19"/>
      <c r="K425" s="130">
        <v>47500</v>
      </c>
      <c r="L425" s="19"/>
      <c r="M425" s="130">
        <v>40397.5</v>
      </c>
      <c r="N425" s="19"/>
      <c r="O425" s="131">
        <v>85.05</v>
      </c>
      <c r="P425" s="19"/>
    </row>
    <row r="426" spans="1:16" ht="12.75">
      <c r="A426" s="69" t="s">
        <v>0</v>
      </c>
      <c r="B426" s="19"/>
      <c r="C426" s="69" t="s">
        <v>335</v>
      </c>
      <c r="D426" s="19"/>
      <c r="E426" s="69" t="s">
        <v>336</v>
      </c>
      <c r="F426" s="19"/>
      <c r="G426" s="19"/>
      <c r="H426" s="19"/>
      <c r="I426" s="19"/>
      <c r="J426" s="19"/>
      <c r="K426" s="57" t="s">
        <v>0</v>
      </c>
      <c r="L426" s="19"/>
      <c r="M426" s="57">
        <v>40397.5</v>
      </c>
      <c r="N426" s="19"/>
      <c r="O426" s="58" t="s">
        <v>0</v>
      </c>
      <c r="P426" s="19"/>
    </row>
    <row r="427" spans="1:16" ht="12.75">
      <c r="A427" s="123" t="s">
        <v>0</v>
      </c>
      <c r="B427" s="19"/>
      <c r="C427" s="123" t="s">
        <v>496</v>
      </c>
      <c r="D427" s="19"/>
      <c r="E427" s="123" t="s">
        <v>497</v>
      </c>
      <c r="F427" s="19"/>
      <c r="G427" s="19"/>
      <c r="H427" s="19"/>
      <c r="I427" s="19"/>
      <c r="J427" s="19"/>
      <c r="K427" s="124">
        <v>10000</v>
      </c>
      <c r="L427" s="19"/>
      <c r="M427" s="124">
        <v>8706.75</v>
      </c>
      <c r="N427" s="19"/>
      <c r="O427" s="125">
        <v>87.07</v>
      </c>
      <c r="P427" s="19"/>
    </row>
    <row r="428" spans="1:16" ht="12.75">
      <c r="A428" s="126" t="s">
        <v>498</v>
      </c>
      <c r="B428" s="19"/>
      <c r="C428" s="126" t="s">
        <v>278</v>
      </c>
      <c r="D428" s="19"/>
      <c r="E428" s="126" t="s">
        <v>499</v>
      </c>
      <c r="F428" s="19"/>
      <c r="G428" s="19"/>
      <c r="H428" s="19"/>
      <c r="I428" s="19"/>
      <c r="J428" s="19"/>
      <c r="K428" s="127">
        <v>10000</v>
      </c>
      <c r="L428" s="19"/>
      <c r="M428" s="127">
        <v>8706.75</v>
      </c>
      <c r="N428" s="19"/>
      <c r="O428" s="128">
        <v>87.07</v>
      </c>
      <c r="P428" s="19"/>
    </row>
    <row r="429" spans="1:16" ht="12.75">
      <c r="A429" s="120" t="s">
        <v>0</v>
      </c>
      <c r="B429" s="19"/>
      <c r="C429" s="120" t="s">
        <v>163</v>
      </c>
      <c r="D429" s="19"/>
      <c r="E429" s="19"/>
      <c r="F429" s="19"/>
      <c r="G429" s="19"/>
      <c r="H429" s="19"/>
      <c r="I429" s="19"/>
      <c r="J429" s="19"/>
      <c r="K429" s="121">
        <v>10000</v>
      </c>
      <c r="L429" s="19"/>
      <c r="M429" s="121">
        <v>8706.75</v>
      </c>
      <c r="N429" s="19"/>
      <c r="O429" s="122">
        <v>87.07</v>
      </c>
      <c r="P429" s="19"/>
    </row>
    <row r="430" spans="1:16" ht="12.75">
      <c r="A430" s="120" t="s">
        <v>0</v>
      </c>
      <c r="B430" s="19"/>
      <c r="C430" s="120" t="s">
        <v>164</v>
      </c>
      <c r="D430" s="19"/>
      <c r="E430" s="19"/>
      <c r="F430" s="19"/>
      <c r="G430" s="19"/>
      <c r="H430" s="19"/>
      <c r="I430" s="19"/>
      <c r="J430" s="19"/>
      <c r="K430" s="121">
        <v>10000</v>
      </c>
      <c r="L430" s="19"/>
      <c r="M430" s="121">
        <v>8706.75</v>
      </c>
      <c r="N430" s="19"/>
      <c r="O430" s="122">
        <v>87.07</v>
      </c>
      <c r="P430" s="19"/>
    </row>
    <row r="431" spans="1:16" ht="12.75">
      <c r="A431" s="129" t="s">
        <v>0</v>
      </c>
      <c r="B431" s="19"/>
      <c r="C431" s="129" t="s">
        <v>389</v>
      </c>
      <c r="D431" s="19"/>
      <c r="E431" s="129" t="s">
        <v>390</v>
      </c>
      <c r="F431" s="19"/>
      <c r="G431" s="19"/>
      <c r="H431" s="19"/>
      <c r="I431" s="19"/>
      <c r="J431" s="19"/>
      <c r="K431" s="130">
        <v>10000</v>
      </c>
      <c r="L431" s="19"/>
      <c r="M431" s="130">
        <v>8706.75</v>
      </c>
      <c r="N431" s="19"/>
      <c r="O431" s="131">
        <v>87.07</v>
      </c>
      <c r="P431" s="19"/>
    </row>
    <row r="432" spans="1:16" ht="12.75">
      <c r="A432" s="69" t="s">
        <v>0</v>
      </c>
      <c r="B432" s="19"/>
      <c r="C432" s="69" t="s">
        <v>391</v>
      </c>
      <c r="D432" s="19"/>
      <c r="E432" s="69" t="s">
        <v>392</v>
      </c>
      <c r="F432" s="19"/>
      <c r="G432" s="19"/>
      <c r="H432" s="19"/>
      <c r="I432" s="19"/>
      <c r="J432" s="19"/>
      <c r="K432" s="57" t="s">
        <v>0</v>
      </c>
      <c r="L432" s="19"/>
      <c r="M432" s="57">
        <v>8706.75</v>
      </c>
      <c r="N432" s="19"/>
      <c r="O432" s="58" t="s">
        <v>0</v>
      </c>
      <c r="P432" s="19"/>
    </row>
    <row r="433" spans="1:16" ht="12.75">
      <c r="A433" s="123" t="s">
        <v>0</v>
      </c>
      <c r="B433" s="19"/>
      <c r="C433" s="123" t="s">
        <v>500</v>
      </c>
      <c r="D433" s="19"/>
      <c r="E433" s="123" t="s">
        <v>501</v>
      </c>
      <c r="F433" s="19"/>
      <c r="G433" s="19"/>
      <c r="H433" s="19"/>
      <c r="I433" s="19"/>
      <c r="J433" s="19"/>
      <c r="K433" s="124">
        <v>635513.73</v>
      </c>
      <c r="L433" s="19"/>
      <c r="M433" s="124">
        <v>635513.73</v>
      </c>
      <c r="N433" s="19"/>
      <c r="O433" s="125">
        <v>100</v>
      </c>
      <c r="P433" s="19"/>
    </row>
    <row r="434" spans="1:16" ht="12.75">
      <c r="A434" s="126" t="s">
        <v>502</v>
      </c>
      <c r="B434" s="19"/>
      <c r="C434" s="126" t="s">
        <v>278</v>
      </c>
      <c r="D434" s="19"/>
      <c r="E434" s="126" t="s">
        <v>503</v>
      </c>
      <c r="F434" s="19"/>
      <c r="G434" s="19"/>
      <c r="H434" s="19"/>
      <c r="I434" s="19"/>
      <c r="J434" s="19"/>
      <c r="K434" s="127">
        <v>432954.69</v>
      </c>
      <c r="L434" s="19"/>
      <c r="M434" s="127">
        <v>432954.69</v>
      </c>
      <c r="N434" s="19"/>
      <c r="O434" s="128">
        <v>100</v>
      </c>
      <c r="P434" s="19"/>
    </row>
    <row r="435" spans="1:16" ht="12.75">
      <c r="A435" s="120" t="s">
        <v>0</v>
      </c>
      <c r="B435" s="19"/>
      <c r="C435" s="120" t="s">
        <v>173</v>
      </c>
      <c r="D435" s="19"/>
      <c r="E435" s="19"/>
      <c r="F435" s="19"/>
      <c r="G435" s="19"/>
      <c r="H435" s="19"/>
      <c r="I435" s="19"/>
      <c r="J435" s="19"/>
      <c r="K435" s="121">
        <v>432954.69</v>
      </c>
      <c r="L435" s="19"/>
      <c r="M435" s="121">
        <v>432954.69</v>
      </c>
      <c r="N435" s="19"/>
      <c r="O435" s="122">
        <v>100</v>
      </c>
      <c r="P435" s="19"/>
    </row>
    <row r="436" spans="1:16" ht="12.75">
      <c r="A436" s="120" t="s">
        <v>0</v>
      </c>
      <c r="B436" s="19"/>
      <c r="C436" s="120" t="s">
        <v>174</v>
      </c>
      <c r="D436" s="19"/>
      <c r="E436" s="19"/>
      <c r="F436" s="19"/>
      <c r="G436" s="19"/>
      <c r="H436" s="19"/>
      <c r="I436" s="19"/>
      <c r="J436" s="19"/>
      <c r="K436" s="121">
        <v>64943.18</v>
      </c>
      <c r="L436" s="19"/>
      <c r="M436" s="121">
        <v>64943.18</v>
      </c>
      <c r="N436" s="19"/>
      <c r="O436" s="122">
        <v>100</v>
      </c>
      <c r="P436" s="19"/>
    </row>
    <row r="437" spans="1:16" ht="12.75">
      <c r="A437" s="129" t="s">
        <v>0</v>
      </c>
      <c r="B437" s="19"/>
      <c r="C437" s="129" t="s">
        <v>314</v>
      </c>
      <c r="D437" s="19"/>
      <c r="E437" s="129" t="s">
        <v>315</v>
      </c>
      <c r="F437" s="19"/>
      <c r="G437" s="19"/>
      <c r="H437" s="19"/>
      <c r="I437" s="19"/>
      <c r="J437" s="19"/>
      <c r="K437" s="130">
        <v>55745.2</v>
      </c>
      <c r="L437" s="19"/>
      <c r="M437" s="130">
        <v>55745.2</v>
      </c>
      <c r="N437" s="19"/>
      <c r="O437" s="131">
        <v>100</v>
      </c>
      <c r="P437" s="19"/>
    </row>
    <row r="438" spans="1:16" ht="12.75">
      <c r="A438" s="69" t="s">
        <v>0</v>
      </c>
      <c r="B438" s="19"/>
      <c r="C438" s="69" t="s">
        <v>316</v>
      </c>
      <c r="D438" s="19"/>
      <c r="E438" s="69" t="s">
        <v>317</v>
      </c>
      <c r="F438" s="19"/>
      <c r="G438" s="19"/>
      <c r="H438" s="19"/>
      <c r="I438" s="19"/>
      <c r="J438" s="19"/>
      <c r="K438" s="57" t="s">
        <v>0</v>
      </c>
      <c r="L438" s="19"/>
      <c r="M438" s="57">
        <v>55745.2</v>
      </c>
      <c r="N438" s="19"/>
      <c r="O438" s="58" t="s">
        <v>0</v>
      </c>
      <c r="P438" s="19"/>
    </row>
    <row r="439" spans="1:16" ht="12.75">
      <c r="A439" s="129" t="s">
        <v>0</v>
      </c>
      <c r="B439" s="19"/>
      <c r="C439" s="129" t="s">
        <v>321</v>
      </c>
      <c r="D439" s="19"/>
      <c r="E439" s="129" t="s">
        <v>322</v>
      </c>
      <c r="F439" s="19"/>
      <c r="G439" s="19"/>
      <c r="H439" s="19"/>
      <c r="I439" s="19"/>
      <c r="J439" s="19"/>
      <c r="K439" s="130">
        <v>9197.98</v>
      </c>
      <c r="L439" s="19"/>
      <c r="M439" s="130">
        <v>9197.98</v>
      </c>
      <c r="N439" s="19"/>
      <c r="O439" s="131">
        <v>100</v>
      </c>
      <c r="P439" s="19"/>
    </row>
    <row r="440" spans="1:16" ht="12.75">
      <c r="A440" s="69" t="s">
        <v>0</v>
      </c>
      <c r="B440" s="19"/>
      <c r="C440" s="69" t="s">
        <v>323</v>
      </c>
      <c r="D440" s="19"/>
      <c r="E440" s="69" t="s">
        <v>324</v>
      </c>
      <c r="F440" s="19"/>
      <c r="G440" s="19"/>
      <c r="H440" s="19"/>
      <c r="I440" s="19"/>
      <c r="J440" s="19"/>
      <c r="K440" s="57" t="s">
        <v>0</v>
      </c>
      <c r="L440" s="19"/>
      <c r="M440" s="57">
        <v>9197.98</v>
      </c>
      <c r="N440" s="19"/>
      <c r="O440" s="58" t="s">
        <v>0</v>
      </c>
      <c r="P440" s="19"/>
    </row>
    <row r="441" spans="1:16" ht="12.75">
      <c r="A441" s="120" t="s">
        <v>0</v>
      </c>
      <c r="B441" s="19"/>
      <c r="C441" s="120" t="s">
        <v>176</v>
      </c>
      <c r="D441" s="19"/>
      <c r="E441" s="19"/>
      <c r="F441" s="19"/>
      <c r="G441" s="19"/>
      <c r="H441" s="19"/>
      <c r="I441" s="19"/>
      <c r="J441" s="19"/>
      <c r="K441" s="121">
        <v>368011.51</v>
      </c>
      <c r="L441" s="19"/>
      <c r="M441" s="121">
        <v>368011.51</v>
      </c>
      <c r="N441" s="19"/>
      <c r="O441" s="122">
        <v>100</v>
      </c>
      <c r="P441" s="19"/>
    </row>
    <row r="442" spans="1:16" ht="12.75">
      <c r="A442" s="129" t="s">
        <v>0</v>
      </c>
      <c r="B442" s="19"/>
      <c r="C442" s="129" t="s">
        <v>314</v>
      </c>
      <c r="D442" s="19"/>
      <c r="E442" s="129" t="s">
        <v>315</v>
      </c>
      <c r="F442" s="19"/>
      <c r="G442" s="19"/>
      <c r="H442" s="19"/>
      <c r="I442" s="19"/>
      <c r="J442" s="19"/>
      <c r="K442" s="130">
        <v>315889.63</v>
      </c>
      <c r="L442" s="19"/>
      <c r="M442" s="130">
        <v>315889.63</v>
      </c>
      <c r="N442" s="19"/>
      <c r="O442" s="131">
        <v>100</v>
      </c>
      <c r="P442" s="19"/>
    </row>
    <row r="443" spans="1:16" ht="12.75">
      <c r="A443" s="69" t="s">
        <v>0</v>
      </c>
      <c r="B443" s="19"/>
      <c r="C443" s="69" t="s">
        <v>316</v>
      </c>
      <c r="D443" s="19"/>
      <c r="E443" s="69" t="s">
        <v>317</v>
      </c>
      <c r="F443" s="19"/>
      <c r="G443" s="19"/>
      <c r="H443" s="19"/>
      <c r="I443" s="19"/>
      <c r="J443" s="19"/>
      <c r="K443" s="57" t="s">
        <v>0</v>
      </c>
      <c r="L443" s="19"/>
      <c r="M443" s="57">
        <v>315889.63</v>
      </c>
      <c r="N443" s="19"/>
      <c r="O443" s="58" t="s">
        <v>0</v>
      </c>
      <c r="P443" s="19"/>
    </row>
    <row r="444" spans="1:16" ht="12.75">
      <c r="A444" s="129" t="s">
        <v>0</v>
      </c>
      <c r="B444" s="19"/>
      <c r="C444" s="129" t="s">
        <v>321</v>
      </c>
      <c r="D444" s="19"/>
      <c r="E444" s="129" t="s">
        <v>322</v>
      </c>
      <c r="F444" s="19"/>
      <c r="G444" s="19"/>
      <c r="H444" s="19"/>
      <c r="I444" s="19"/>
      <c r="J444" s="19"/>
      <c r="K444" s="130">
        <v>52121.88</v>
      </c>
      <c r="L444" s="19"/>
      <c r="M444" s="130">
        <v>52121.88</v>
      </c>
      <c r="N444" s="19"/>
      <c r="O444" s="131">
        <v>100</v>
      </c>
      <c r="P444" s="19"/>
    </row>
    <row r="445" spans="1:16" ht="12.75">
      <c r="A445" s="69" t="s">
        <v>0</v>
      </c>
      <c r="B445" s="19"/>
      <c r="C445" s="69" t="s">
        <v>323</v>
      </c>
      <c r="D445" s="19"/>
      <c r="E445" s="69" t="s">
        <v>324</v>
      </c>
      <c r="F445" s="19"/>
      <c r="G445" s="19"/>
      <c r="H445" s="19"/>
      <c r="I445" s="19"/>
      <c r="J445" s="19"/>
      <c r="K445" s="57" t="s">
        <v>0</v>
      </c>
      <c r="L445" s="19"/>
      <c r="M445" s="57">
        <v>52121.88</v>
      </c>
      <c r="N445" s="19"/>
      <c r="O445" s="58" t="s">
        <v>0</v>
      </c>
      <c r="P445" s="19"/>
    </row>
    <row r="446" spans="1:16" ht="12.75">
      <c r="A446" s="126" t="s">
        <v>502</v>
      </c>
      <c r="B446" s="19"/>
      <c r="C446" s="126" t="s">
        <v>295</v>
      </c>
      <c r="D446" s="19"/>
      <c r="E446" s="126" t="s">
        <v>504</v>
      </c>
      <c r="F446" s="19"/>
      <c r="G446" s="19"/>
      <c r="H446" s="19"/>
      <c r="I446" s="19"/>
      <c r="J446" s="19"/>
      <c r="K446" s="127">
        <v>193559.04</v>
      </c>
      <c r="L446" s="19"/>
      <c r="M446" s="127">
        <v>193559.04</v>
      </c>
      <c r="N446" s="19"/>
      <c r="O446" s="128">
        <v>100</v>
      </c>
      <c r="P446" s="19"/>
    </row>
    <row r="447" spans="1:16" ht="12.75">
      <c r="A447" s="120" t="s">
        <v>0</v>
      </c>
      <c r="B447" s="19"/>
      <c r="C447" s="120" t="s">
        <v>173</v>
      </c>
      <c r="D447" s="19"/>
      <c r="E447" s="19"/>
      <c r="F447" s="19"/>
      <c r="G447" s="19"/>
      <c r="H447" s="19"/>
      <c r="I447" s="19"/>
      <c r="J447" s="19"/>
      <c r="K447" s="121">
        <v>193559.04</v>
      </c>
      <c r="L447" s="19"/>
      <c r="M447" s="121">
        <v>193559.04</v>
      </c>
      <c r="N447" s="19"/>
      <c r="O447" s="122">
        <v>100</v>
      </c>
      <c r="P447" s="19"/>
    </row>
    <row r="448" spans="1:16" ht="12.75">
      <c r="A448" s="120" t="s">
        <v>0</v>
      </c>
      <c r="B448" s="19"/>
      <c r="C448" s="120" t="s">
        <v>174</v>
      </c>
      <c r="D448" s="19"/>
      <c r="E448" s="19"/>
      <c r="F448" s="19"/>
      <c r="G448" s="19"/>
      <c r="H448" s="19"/>
      <c r="I448" s="19"/>
      <c r="J448" s="19"/>
      <c r="K448" s="121">
        <v>29033.58</v>
      </c>
      <c r="L448" s="19"/>
      <c r="M448" s="121">
        <v>29033.58</v>
      </c>
      <c r="N448" s="19"/>
      <c r="O448" s="122">
        <v>100</v>
      </c>
      <c r="P448" s="19"/>
    </row>
    <row r="449" spans="1:16" ht="12.75">
      <c r="A449" s="129" t="s">
        <v>0</v>
      </c>
      <c r="B449" s="19"/>
      <c r="C449" s="129" t="s">
        <v>314</v>
      </c>
      <c r="D449" s="19"/>
      <c r="E449" s="129" t="s">
        <v>315</v>
      </c>
      <c r="F449" s="19"/>
      <c r="G449" s="19"/>
      <c r="H449" s="19"/>
      <c r="I449" s="19"/>
      <c r="J449" s="19"/>
      <c r="K449" s="130">
        <v>19655.07</v>
      </c>
      <c r="L449" s="19"/>
      <c r="M449" s="130">
        <v>19655.07</v>
      </c>
      <c r="N449" s="19"/>
      <c r="O449" s="131">
        <v>100</v>
      </c>
      <c r="P449" s="19"/>
    </row>
    <row r="450" spans="1:16" ht="12.75">
      <c r="A450" s="69" t="s">
        <v>0</v>
      </c>
      <c r="B450" s="19"/>
      <c r="C450" s="69" t="s">
        <v>316</v>
      </c>
      <c r="D450" s="19"/>
      <c r="E450" s="69" t="s">
        <v>317</v>
      </c>
      <c r="F450" s="19"/>
      <c r="G450" s="19"/>
      <c r="H450" s="19"/>
      <c r="I450" s="19"/>
      <c r="J450" s="19"/>
      <c r="K450" s="57" t="s">
        <v>0</v>
      </c>
      <c r="L450" s="19"/>
      <c r="M450" s="57">
        <v>19655.07</v>
      </c>
      <c r="N450" s="19"/>
      <c r="O450" s="58" t="s">
        <v>0</v>
      </c>
      <c r="P450" s="19"/>
    </row>
    <row r="451" spans="1:16" ht="12.75">
      <c r="A451" s="129" t="s">
        <v>0</v>
      </c>
      <c r="B451" s="19"/>
      <c r="C451" s="129" t="s">
        <v>318</v>
      </c>
      <c r="D451" s="19"/>
      <c r="E451" s="129" t="s">
        <v>319</v>
      </c>
      <c r="F451" s="19"/>
      <c r="G451" s="19"/>
      <c r="H451" s="19"/>
      <c r="I451" s="19"/>
      <c r="J451" s="19"/>
      <c r="K451" s="130">
        <v>1572.13</v>
      </c>
      <c r="L451" s="19"/>
      <c r="M451" s="130">
        <v>1572.13</v>
      </c>
      <c r="N451" s="19"/>
      <c r="O451" s="131">
        <v>100</v>
      </c>
      <c r="P451" s="19"/>
    </row>
    <row r="452" spans="1:16" ht="12.75">
      <c r="A452" s="69" t="s">
        <v>0</v>
      </c>
      <c r="B452" s="19"/>
      <c r="C452" s="69" t="s">
        <v>320</v>
      </c>
      <c r="D452" s="19"/>
      <c r="E452" s="69" t="s">
        <v>319</v>
      </c>
      <c r="F452" s="19"/>
      <c r="G452" s="19"/>
      <c r="H452" s="19"/>
      <c r="I452" s="19"/>
      <c r="J452" s="19"/>
      <c r="K452" s="57" t="s">
        <v>0</v>
      </c>
      <c r="L452" s="19"/>
      <c r="M452" s="57">
        <v>1572.13</v>
      </c>
      <c r="N452" s="19"/>
      <c r="O452" s="58" t="s">
        <v>0</v>
      </c>
      <c r="P452" s="19"/>
    </row>
    <row r="453" spans="1:16" ht="12.75">
      <c r="A453" s="129" t="s">
        <v>0</v>
      </c>
      <c r="B453" s="19"/>
      <c r="C453" s="129" t="s">
        <v>321</v>
      </c>
      <c r="D453" s="19"/>
      <c r="E453" s="129" t="s">
        <v>322</v>
      </c>
      <c r="F453" s="19"/>
      <c r="G453" s="19"/>
      <c r="H453" s="19"/>
      <c r="I453" s="19"/>
      <c r="J453" s="19"/>
      <c r="K453" s="130">
        <v>3243.17</v>
      </c>
      <c r="L453" s="19"/>
      <c r="M453" s="130">
        <v>3243.17</v>
      </c>
      <c r="N453" s="19"/>
      <c r="O453" s="131">
        <v>100</v>
      </c>
      <c r="P453" s="19"/>
    </row>
    <row r="454" spans="1:16" ht="12.75">
      <c r="A454" s="69" t="s">
        <v>0</v>
      </c>
      <c r="B454" s="19"/>
      <c r="C454" s="69" t="s">
        <v>323</v>
      </c>
      <c r="D454" s="19"/>
      <c r="E454" s="69" t="s">
        <v>324</v>
      </c>
      <c r="F454" s="19"/>
      <c r="G454" s="19"/>
      <c r="H454" s="19"/>
      <c r="I454" s="19"/>
      <c r="J454" s="19"/>
      <c r="K454" s="57" t="s">
        <v>0</v>
      </c>
      <c r="L454" s="19"/>
      <c r="M454" s="57">
        <v>3243.17</v>
      </c>
      <c r="N454" s="19"/>
      <c r="O454" s="58" t="s">
        <v>0</v>
      </c>
      <c r="P454" s="19"/>
    </row>
    <row r="455" spans="1:16" ht="12.75">
      <c r="A455" s="129" t="s">
        <v>0</v>
      </c>
      <c r="B455" s="19"/>
      <c r="C455" s="129" t="s">
        <v>325</v>
      </c>
      <c r="D455" s="19"/>
      <c r="E455" s="129" t="s">
        <v>326</v>
      </c>
      <c r="F455" s="19"/>
      <c r="G455" s="19"/>
      <c r="H455" s="19"/>
      <c r="I455" s="19"/>
      <c r="J455" s="19"/>
      <c r="K455" s="130">
        <v>656.53</v>
      </c>
      <c r="L455" s="19"/>
      <c r="M455" s="130">
        <v>656.53</v>
      </c>
      <c r="N455" s="19"/>
      <c r="O455" s="131">
        <v>100</v>
      </c>
      <c r="P455" s="19"/>
    </row>
    <row r="456" spans="1:16" ht="12.75">
      <c r="A456" s="69" t="s">
        <v>0</v>
      </c>
      <c r="B456" s="19"/>
      <c r="C456" s="69" t="s">
        <v>505</v>
      </c>
      <c r="D456" s="19"/>
      <c r="E456" s="69" t="s">
        <v>506</v>
      </c>
      <c r="F456" s="19"/>
      <c r="G456" s="19"/>
      <c r="H456" s="19"/>
      <c r="I456" s="19"/>
      <c r="J456" s="19"/>
      <c r="K456" s="57" t="s">
        <v>0</v>
      </c>
      <c r="L456" s="19"/>
      <c r="M456" s="57">
        <v>359.53</v>
      </c>
      <c r="N456" s="19"/>
      <c r="O456" s="58" t="s">
        <v>0</v>
      </c>
      <c r="P456" s="19"/>
    </row>
    <row r="457" spans="1:16" ht="12.75">
      <c r="A457" s="69" t="s">
        <v>0</v>
      </c>
      <c r="B457" s="19"/>
      <c r="C457" s="69" t="s">
        <v>331</v>
      </c>
      <c r="D457" s="19"/>
      <c r="E457" s="69" t="s">
        <v>332</v>
      </c>
      <c r="F457" s="19"/>
      <c r="G457" s="19"/>
      <c r="H457" s="19"/>
      <c r="I457" s="19"/>
      <c r="J457" s="19"/>
      <c r="K457" s="57" t="s">
        <v>0</v>
      </c>
      <c r="L457" s="19"/>
      <c r="M457" s="57">
        <v>297</v>
      </c>
      <c r="N457" s="19"/>
      <c r="O457" s="58" t="s">
        <v>0</v>
      </c>
      <c r="P457" s="19"/>
    </row>
    <row r="458" spans="1:16" ht="12.75">
      <c r="A458" s="129" t="s">
        <v>0</v>
      </c>
      <c r="B458" s="19"/>
      <c r="C458" s="129" t="s">
        <v>304</v>
      </c>
      <c r="D458" s="19"/>
      <c r="E458" s="129" t="s">
        <v>305</v>
      </c>
      <c r="F458" s="19"/>
      <c r="G458" s="19"/>
      <c r="H458" s="19"/>
      <c r="I458" s="19"/>
      <c r="J458" s="19"/>
      <c r="K458" s="130">
        <v>3906.68</v>
      </c>
      <c r="L458" s="19"/>
      <c r="M458" s="130">
        <v>3906.68</v>
      </c>
      <c r="N458" s="19"/>
      <c r="O458" s="131">
        <v>100</v>
      </c>
      <c r="P458" s="19"/>
    </row>
    <row r="459" spans="1:16" ht="12.75">
      <c r="A459" s="69" t="s">
        <v>0</v>
      </c>
      <c r="B459" s="19"/>
      <c r="C459" s="69" t="s">
        <v>306</v>
      </c>
      <c r="D459" s="19"/>
      <c r="E459" s="69" t="s">
        <v>307</v>
      </c>
      <c r="F459" s="19"/>
      <c r="G459" s="19"/>
      <c r="H459" s="19"/>
      <c r="I459" s="19"/>
      <c r="J459" s="19"/>
      <c r="K459" s="57" t="s">
        <v>0</v>
      </c>
      <c r="L459" s="19"/>
      <c r="M459" s="57">
        <v>3906.68</v>
      </c>
      <c r="N459" s="19"/>
      <c r="O459" s="58" t="s">
        <v>0</v>
      </c>
      <c r="P459" s="19"/>
    </row>
    <row r="460" spans="1:16" ht="12.75">
      <c r="A460" s="120" t="s">
        <v>0</v>
      </c>
      <c r="B460" s="19"/>
      <c r="C460" s="120" t="s">
        <v>176</v>
      </c>
      <c r="D460" s="19"/>
      <c r="E460" s="19"/>
      <c r="F460" s="19"/>
      <c r="G460" s="19"/>
      <c r="H460" s="19"/>
      <c r="I460" s="19"/>
      <c r="J460" s="19"/>
      <c r="K460" s="121">
        <v>164525.46</v>
      </c>
      <c r="L460" s="19"/>
      <c r="M460" s="121">
        <v>164525.46</v>
      </c>
      <c r="N460" s="19"/>
      <c r="O460" s="122">
        <v>100</v>
      </c>
      <c r="P460" s="19"/>
    </row>
    <row r="461" spans="1:16" ht="12.75">
      <c r="A461" s="129" t="s">
        <v>0</v>
      </c>
      <c r="B461" s="19"/>
      <c r="C461" s="129" t="s">
        <v>314</v>
      </c>
      <c r="D461" s="19"/>
      <c r="E461" s="129" t="s">
        <v>315</v>
      </c>
      <c r="F461" s="19"/>
      <c r="G461" s="19"/>
      <c r="H461" s="19"/>
      <c r="I461" s="19"/>
      <c r="J461" s="19"/>
      <c r="K461" s="130">
        <v>111380.85</v>
      </c>
      <c r="L461" s="19"/>
      <c r="M461" s="130">
        <v>111380.85</v>
      </c>
      <c r="N461" s="19"/>
      <c r="O461" s="131">
        <v>100</v>
      </c>
      <c r="P461" s="19"/>
    </row>
    <row r="462" spans="1:16" ht="12.75">
      <c r="A462" s="69" t="s">
        <v>0</v>
      </c>
      <c r="B462" s="19"/>
      <c r="C462" s="69" t="s">
        <v>316</v>
      </c>
      <c r="D462" s="19"/>
      <c r="E462" s="69" t="s">
        <v>317</v>
      </c>
      <c r="F462" s="19"/>
      <c r="G462" s="19"/>
      <c r="H462" s="19"/>
      <c r="I462" s="19"/>
      <c r="J462" s="19"/>
      <c r="K462" s="57" t="s">
        <v>0</v>
      </c>
      <c r="L462" s="19"/>
      <c r="M462" s="57">
        <v>111380.85</v>
      </c>
      <c r="N462" s="19"/>
      <c r="O462" s="58" t="s">
        <v>0</v>
      </c>
      <c r="P462" s="19"/>
    </row>
    <row r="463" spans="1:16" ht="12.75">
      <c r="A463" s="129" t="s">
        <v>0</v>
      </c>
      <c r="B463" s="19"/>
      <c r="C463" s="129" t="s">
        <v>318</v>
      </c>
      <c r="D463" s="19"/>
      <c r="E463" s="129" t="s">
        <v>319</v>
      </c>
      <c r="F463" s="19"/>
      <c r="G463" s="19"/>
      <c r="H463" s="19"/>
      <c r="I463" s="19"/>
      <c r="J463" s="19"/>
      <c r="K463" s="130">
        <v>8908.76</v>
      </c>
      <c r="L463" s="19"/>
      <c r="M463" s="130">
        <v>8908.76</v>
      </c>
      <c r="N463" s="19"/>
      <c r="O463" s="131">
        <v>100</v>
      </c>
      <c r="P463" s="19"/>
    </row>
    <row r="464" spans="1:16" ht="12.75">
      <c r="A464" s="69" t="s">
        <v>0</v>
      </c>
      <c r="B464" s="19"/>
      <c r="C464" s="69" t="s">
        <v>320</v>
      </c>
      <c r="D464" s="19"/>
      <c r="E464" s="69" t="s">
        <v>319</v>
      </c>
      <c r="F464" s="19"/>
      <c r="G464" s="19"/>
      <c r="H464" s="19"/>
      <c r="I464" s="19"/>
      <c r="J464" s="19"/>
      <c r="K464" s="57" t="s">
        <v>0</v>
      </c>
      <c r="L464" s="19"/>
      <c r="M464" s="57">
        <v>8908.76</v>
      </c>
      <c r="N464" s="19"/>
      <c r="O464" s="58" t="s">
        <v>0</v>
      </c>
      <c r="P464" s="19"/>
    </row>
    <row r="465" spans="1:16" ht="12.75">
      <c r="A465" s="129" t="s">
        <v>0</v>
      </c>
      <c r="B465" s="19"/>
      <c r="C465" s="129" t="s">
        <v>321</v>
      </c>
      <c r="D465" s="19"/>
      <c r="E465" s="129" t="s">
        <v>322</v>
      </c>
      <c r="F465" s="19"/>
      <c r="G465" s="19"/>
      <c r="H465" s="19"/>
      <c r="I465" s="19"/>
      <c r="J465" s="19"/>
      <c r="K465" s="130">
        <v>18377.76</v>
      </c>
      <c r="L465" s="19"/>
      <c r="M465" s="130">
        <v>18377.76</v>
      </c>
      <c r="N465" s="19"/>
      <c r="O465" s="131">
        <v>100</v>
      </c>
      <c r="P465" s="19"/>
    </row>
    <row r="466" spans="1:16" ht="12.75">
      <c r="A466" s="69" t="s">
        <v>0</v>
      </c>
      <c r="B466" s="19"/>
      <c r="C466" s="69" t="s">
        <v>323</v>
      </c>
      <c r="D466" s="19"/>
      <c r="E466" s="69" t="s">
        <v>324</v>
      </c>
      <c r="F466" s="19"/>
      <c r="G466" s="19"/>
      <c r="H466" s="19"/>
      <c r="I466" s="19"/>
      <c r="J466" s="19"/>
      <c r="K466" s="57" t="s">
        <v>0</v>
      </c>
      <c r="L466" s="19"/>
      <c r="M466" s="57">
        <v>18377.76</v>
      </c>
      <c r="N466" s="19"/>
      <c r="O466" s="58" t="s">
        <v>0</v>
      </c>
      <c r="P466" s="19"/>
    </row>
    <row r="467" spans="1:16" ht="12.75">
      <c r="A467" s="129" t="s">
        <v>0</v>
      </c>
      <c r="B467" s="19"/>
      <c r="C467" s="129" t="s">
        <v>325</v>
      </c>
      <c r="D467" s="19"/>
      <c r="E467" s="129" t="s">
        <v>326</v>
      </c>
      <c r="F467" s="19"/>
      <c r="G467" s="19"/>
      <c r="H467" s="19"/>
      <c r="I467" s="19"/>
      <c r="J467" s="19"/>
      <c r="K467" s="130">
        <v>3720.27</v>
      </c>
      <c r="L467" s="19"/>
      <c r="M467" s="130">
        <v>3720.27</v>
      </c>
      <c r="N467" s="19"/>
      <c r="O467" s="131">
        <v>100</v>
      </c>
      <c r="P467" s="19"/>
    </row>
    <row r="468" spans="1:16" ht="12.75">
      <c r="A468" s="69" t="s">
        <v>0</v>
      </c>
      <c r="B468" s="19"/>
      <c r="C468" s="69" t="s">
        <v>505</v>
      </c>
      <c r="D468" s="19"/>
      <c r="E468" s="69" t="s">
        <v>506</v>
      </c>
      <c r="F468" s="19"/>
      <c r="G468" s="19"/>
      <c r="H468" s="19"/>
      <c r="I468" s="19"/>
      <c r="J468" s="19"/>
      <c r="K468" s="57" t="s">
        <v>0</v>
      </c>
      <c r="L468" s="19"/>
      <c r="M468" s="57">
        <v>2037.27</v>
      </c>
      <c r="N468" s="19"/>
      <c r="O468" s="58" t="s">
        <v>0</v>
      </c>
      <c r="P468" s="19"/>
    </row>
    <row r="469" spans="1:16" ht="12.75">
      <c r="A469" s="69" t="s">
        <v>0</v>
      </c>
      <c r="B469" s="19"/>
      <c r="C469" s="69" t="s">
        <v>331</v>
      </c>
      <c r="D469" s="19"/>
      <c r="E469" s="69" t="s">
        <v>332</v>
      </c>
      <c r="F469" s="19"/>
      <c r="G469" s="19"/>
      <c r="H469" s="19"/>
      <c r="I469" s="19"/>
      <c r="J469" s="19"/>
      <c r="K469" s="57" t="s">
        <v>0</v>
      </c>
      <c r="L469" s="19"/>
      <c r="M469" s="57">
        <v>1683</v>
      </c>
      <c r="N469" s="19"/>
      <c r="O469" s="58" t="s">
        <v>0</v>
      </c>
      <c r="P469" s="19"/>
    </row>
    <row r="470" spans="1:16" ht="12.75">
      <c r="A470" s="129" t="s">
        <v>0</v>
      </c>
      <c r="B470" s="19"/>
      <c r="C470" s="129" t="s">
        <v>304</v>
      </c>
      <c r="D470" s="19"/>
      <c r="E470" s="129" t="s">
        <v>305</v>
      </c>
      <c r="F470" s="19"/>
      <c r="G470" s="19"/>
      <c r="H470" s="19"/>
      <c r="I470" s="19"/>
      <c r="J470" s="19"/>
      <c r="K470" s="130">
        <v>22137.82</v>
      </c>
      <c r="L470" s="19"/>
      <c r="M470" s="130">
        <v>22137.82</v>
      </c>
      <c r="N470" s="19"/>
      <c r="O470" s="131">
        <v>100</v>
      </c>
      <c r="P470" s="19"/>
    </row>
    <row r="471" spans="1:16" ht="12.75">
      <c r="A471" s="69" t="s">
        <v>0</v>
      </c>
      <c r="B471" s="19"/>
      <c r="C471" s="69" t="s">
        <v>306</v>
      </c>
      <c r="D471" s="19"/>
      <c r="E471" s="69" t="s">
        <v>307</v>
      </c>
      <c r="F471" s="19"/>
      <c r="G471" s="19"/>
      <c r="H471" s="19"/>
      <c r="I471" s="19"/>
      <c r="J471" s="19"/>
      <c r="K471" s="57" t="s">
        <v>0</v>
      </c>
      <c r="L471" s="19"/>
      <c r="M471" s="57">
        <v>22137.82</v>
      </c>
      <c r="N471" s="19"/>
      <c r="O471" s="58" t="s">
        <v>0</v>
      </c>
      <c r="P471" s="19"/>
    </row>
    <row r="472" spans="1:16" ht="12.75">
      <c r="A472" s="126" t="s">
        <v>502</v>
      </c>
      <c r="B472" s="19"/>
      <c r="C472" s="126" t="s">
        <v>299</v>
      </c>
      <c r="D472" s="19"/>
      <c r="E472" s="126" t="s">
        <v>507</v>
      </c>
      <c r="F472" s="19"/>
      <c r="G472" s="19"/>
      <c r="H472" s="19"/>
      <c r="I472" s="19"/>
      <c r="J472" s="19"/>
      <c r="K472" s="127">
        <v>9000</v>
      </c>
      <c r="L472" s="19"/>
      <c r="M472" s="127">
        <v>9000</v>
      </c>
      <c r="N472" s="19"/>
      <c r="O472" s="128">
        <v>100</v>
      </c>
      <c r="P472" s="19"/>
    </row>
    <row r="473" spans="1:16" ht="12.75">
      <c r="A473" s="120" t="s">
        <v>0</v>
      </c>
      <c r="B473" s="19"/>
      <c r="C473" s="120" t="s">
        <v>173</v>
      </c>
      <c r="D473" s="19"/>
      <c r="E473" s="19"/>
      <c r="F473" s="19"/>
      <c r="G473" s="19"/>
      <c r="H473" s="19"/>
      <c r="I473" s="19"/>
      <c r="J473" s="19"/>
      <c r="K473" s="121">
        <v>9000</v>
      </c>
      <c r="L473" s="19"/>
      <c r="M473" s="121">
        <v>9000</v>
      </c>
      <c r="N473" s="19"/>
      <c r="O473" s="122">
        <v>100</v>
      </c>
      <c r="P473" s="19"/>
    </row>
    <row r="474" spans="1:16" ht="12.75">
      <c r="A474" s="120" t="s">
        <v>0</v>
      </c>
      <c r="B474" s="19"/>
      <c r="C474" s="120" t="s">
        <v>174</v>
      </c>
      <c r="D474" s="19"/>
      <c r="E474" s="19"/>
      <c r="F474" s="19"/>
      <c r="G474" s="19"/>
      <c r="H474" s="19"/>
      <c r="I474" s="19"/>
      <c r="J474" s="19"/>
      <c r="K474" s="121">
        <v>1350</v>
      </c>
      <c r="L474" s="19"/>
      <c r="M474" s="121">
        <v>1350</v>
      </c>
      <c r="N474" s="19"/>
      <c r="O474" s="122">
        <v>100</v>
      </c>
      <c r="P474" s="19"/>
    </row>
    <row r="475" spans="1:16" ht="12.75">
      <c r="A475" s="129" t="s">
        <v>0</v>
      </c>
      <c r="B475" s="19"/>
      <c r="C475" s="129" t="s">
        <v>280</v>
      </c>
      <c r="D475" s="19"/>
      <c r="E475" s="129" t="s">
        <v>281</v>
      </c>
      <c r="F475" s="19"/>
      <c r="G475" s="19"/>
      <c r="H475" s="19"/>
      <c r="I475" s="19"/>
      <c r="J475" s="19"/>
      <c r="K475" s="130">
        <v>675</v>
      </c>
      <c r="L475" s="19"/>
      <c r="M475" s="130">
        <v>675</v>
      </c>
      <c r="N475" s="19"/>
      <c r="O475" s="131">
        <v>100</v>
      </c>
      <c r="P475" s="19"/>
    </row>
    <row r="476" spans="1:16" ht="12.75">
      <c r="A476" s="69" t="s">
        <v>0</v>
      </c>
      <c r="B476" s="19"/>
      <c r="C476" s="69" t="s">
        <v>333</v>
      </c>
      <c r="D476" s="19"/>
      <c r="E476" s="69" t="s">
        <v>334</v>
      </c>
      <c r="F476" s="19"/>
      <c r="G476" s="19"/>
      <c r="H476" s="19"/>
      <c r="I476" s="19"/>
      <c r="J476" s="19"/>
      <c r="K476" s="57" t="s">
        <v>0</v>
      </c>
      <c r="L476" s="19"/>
      <c r="M476" s="57">
        <v>405</v>
      </c>
      <c r="N476" s="19"/>
      <c r="O476" s="58" t="s">
        <v>0</v>
      </c>
      <c r="P476" s="19"/>
    </row>
    <row r="477" spans="1:16" ht="12.75">
      <c r="A477" s="69" t="s">
        <v>0</v>
      </c>
      <c r="B477" s="19"/>
      <c r="C477" s="69" t="s">
        <v>430</v>
      </c>
      <c r="D477" s="19"/>
      <c r="E477" s="69" t="s">
        <v>431</v>
      </c>
      <c r="F477" s="19"/>
      <c r="G477" s="19"/>
      <c r="H477" s="19"/>
      <c r="I477" s="19"/>
      <c r="J477" s="19"/>
      <c r="K477" s="57" t="s">
        <v>0</v>
      </c>
      <c r="L477" s="19"/>
      <c r="M477" s="57">
        <v>270</v>
      </c>
      <c r="N477" s="19"/>
      <c r="O477" s="58" t="s">
        <v>0</v>
      </c>
      <c r="P477" s="19"/>
    </row>
    <row r="478" spans="1:16" ht="12.75">
      <c r="A478" s="129" t="s">
        <v>0</v>
      </c>
      <c r="B478" s="19"/>
      <c r="C478" s="129" t="s">
        <v>284</v>
      </c>
      <c r="D478" s="19"/>
      <c r="E478" s="129" t="s">
        <v>285</v>
      </c>
      <c r="F478" s="19"/>
      <c r="G478" s="19"/>
      <c r="H478" s="19"/>
      <c r="I478" s="19"/>
      <c r="J478" s="19"/>
      <c r="K478" s="130">
        <v>675</v>
      </c>
      <c r="L478" s="19"/>
      <c r="M478" s="130">
        <v>675</v>
      </c>
      <c r="N478" s="19"/>
      <c r="O478" s="131">
        <v>100</v>
      </c>
      <c r="P478" s="19"/>
    </row>
    <row r="479" spans="1:16" ht="12.75">
      <c r="A479" s="69" t="s">
        <v>0</v>
      </c>
      <c r="B479" s="19"/>
      <c r="C479" s="69" t="s">
        <v>288</v>
      </c>
      <c r="D479" s="19"/>
      <c r="E479" s="69" t="s">
        <v>289</v>
      </c>
      <c r="F479" s="19"/>
      <c r="G479" s="19"/>
      <c r="H479" s="19"/>
      <c r="I479" s="19"/>
      <c r="J479" s="19"/>
      <c r="K479" s="57" t="s">
        <v>0</v>
      </c>
      <c r="L479" s="19"/>
      <c r="M479" s="57">
        <v>675</v>
      </c>
      <c r="N479" s="19"/>
      <c r="O479" s="58" t="s">
        <v>0</v>
      </c>
      <c r="P479" s="19"/>
    </row>
    <row r="480" spans="1:16" ht="12.75">
      <c r="A480" s="120" t="s">
        <v>0</v>
      </c>
      <c r="B480" s="19"/>
      <c r="C480" s="120" t="s">
        <v>176</v>
      </c>
      <c r="D480" s="19"/>
      <c r="E480" s="19"/>
      <c r="F480" s="19"/>
      <c r="G480" s="19"/>
      <c r="H480" s="19"/>
      <c r="I480" s="19"/>
      <c r="J480" s="19"/>
      <c r="K480" s="121">
        <v>7650</v>
      </c>
      <c r="L480" s="19"/>
      <c r="M480" s="121">
        <v>7650</v>
      </c>
      <c r="N480" s="19"/>
      <c r="O480" s="122">
        <v>100</v>
      </c>
      <c r="P480" s="19"/>
    </row>
    <row r="481" spans="1:16" ht="12.75">
      <c r="A481" s="129" t="s">
        <v>0</v>
      </c>
      <c r="B481" s="19"/>
      <c r="C481" s="129" t="s">
        <v>280</v>
      </c>
      <c r="D481" s="19"/>
      <c r="E481" s="129" t="s">
        <v>281</v>
      </c>
      <c r="F481" s="19"/>
      <c r="G481" s="19"/>
      <c r="H481" s="19"/>
      <c r="I481" s="19"/>
      <c r="J481" s="19"/>
      <c r="K481" s="130">
        <v>3825</v>
      </c>
      <c r="L481" s="19"/>
      <c r="M481" s="130">
        <v>3825</v>
      </c>
      <c r="N481" s="19"/>
      <c r="O481" s="131">
        <v>100</v>
      </c>
      <c r="P481" s="19"/>
    </row>
    <row r="482" spans="1:16" ht="12.75">
      <c r="A482" s="69" t="s">
        <v>0</v>
      </c>
      <c r="B482" s="19"/>
      <c r="C482" s="69" t="s">
        <v>333</v>
      </c>
      <c r="D482" s="19"/>
      <c r="E482" s="69" t="s">
        <v>334</v>
      </c>
      <c r="F482" s="19"/>
      <c r="G482" s="19"/>
      <c r="H482" s="19"/>
      <c r="I482" s="19"/>
      <c r="J482" s="19"/>
      <c r="K482" s="57" t="s">
        <v>0</v>
      </c>
      <c r="L482" s="19"/>
      <c r="M482" s="57">
        <v>2295</v>
      </c>
      <c r="N482" s="19"/>
      <c r="O482" s="58" t="s">
        <v>0</v>
      </c>
      <c r="P482" s="19"/>
    </row>
    <row r="483" spans="1:16" ht="12.75">
      <c r="A483" s="69" t="s">
        <v>0</v>
      </c>
      <c r="B483" s="19"/>
      <c r="C483" s="69" t="s">
        <v>430</v>
      </c>
      <c r="D483" s="19"/>
      <c r="E483" s="69" t="s">
        <v>431</v>
      </c>
      <c r="F483" s="19"/>
      <c r="G483" s="19"/>
      <c r="H483" s="19"/>
      <c r="I483" s="19"/>
      <c r="J483" s="19"/>
      <c r="K483" s="57" t="s">
        <v>0</v>
      </c>
      <c r="L483" s="19"/>
      <c r="M483" s="57">
        <v>1530</v>
      </c>
      <c r="N483" s="19"/>
      <c r="O483" s="58" t="s">
        <v>0</v>
      </c>
      <c r="P483" s="19"/>
    </row>
    <row r="484" spans="1:16" ht="12.75">
      <c r="A484" s="129" t="s">
        <v>0</v>
      </c>
      <c r="B484" s="19"/>
      <c r="C484" s="129" t="s">
        <v>284</v>
      </c>
      <c r="D484" s="19"/>
      <c r="E484" s="129" t="s">
        <v>285</v>
      </c>
      <c r="F484" s="19"/>
      <c r="G484" s="19"/>
      <c r="H484" s="19"/>
      <c r="I484" s="19"/>
      <c r="J484" s="19"/>
      <c r="K484" s="130">
        <v>3825</v>
      </c>
      <c r="L484" s="19"/>
      <c r="M484" s="130">
        <v>3825</v>
      </c>
      <c r="N484" s="19"/>
      <c r="O484" s="131">
        <v>100</v>
      </c>
      <c r="P484" s="19"/>
    </row>
    <row r="485" spans="1:16" ht="12.75">
      <c r="A485" s="69" t="s">
        <v>0</v>
      </c>
      <c r="B485" s="19"/>
      <c r="C485" s="69" t="s">
        <v>288</v>
      </c>
      <c r="D485" s="19"/>
      <c r="E485" s="69" t="s">
        <v>289</v>
      </c>
      <c r="F485" s="19"/>
      <c r="G485" s="19"/>
      <c r="H485" s="19"/>
      <c r="I485" s="19"/>
      <c r="J485" s="19"/>
      <c r="K485" s="57" t="s">
        <v>0</v>
      </c>
      <c r="L485" s="19"/>
      <c r="M485" s="57">
        <v>3825</v>
      </c>
      <c r="N485" s="19"/>
      <c r="O485" s="58" t="s">
        <v>0</v>
      </c>
      <c r="P485" s="19"/>
    </row>
    <row r="486" spans="1:16" ht="12.75">
      <c r="A486" s="123" t="s">
        <v>0</v>
      </c>
      <c r="B486" s="19"/>
      <c r="C486" s="123" t="s">
        <v>508</v>
      </c>
      <c r="D486" s="19"/>
      <c r="E486" s="123" t="s">
        <v>509</v>
      </c>
      <c r="F486" s="19"/>
      <c r="G486" s="19"/>
      <c r="H486" s="19"/>
      <c r="I486" s="19"/>
      <c r="J486" s="19"/>
      <c r="K486" s="124">
        <v>348479.02</v>
      </c>
      <c r="L486" s="19"/>
      <c r="M486" s="124">
        <v>330499.69</v>
      </c>
      <c r="N486" s="19"/>
      <c r="O486" s="125">
        <v>94.84</v>
      </c>
      <c r="P486" s="19"/>
    </row>
    <row r="487" spans="1:16" ht="12.75">
      <c r="A487" s="126" t="s">
        <v>510</v>
      </c>
      <c r="B487" s="19"/>
      <c r="C487" s="126" t="s">
        <v>278</v>
      </c>
      <c r="D487" s="19"/>
      <c r="E487" s="126" t="s">
        <v>511</v>
      </c>
      <c r="F487" s="19"/>
      <c r="G487" s="19"/>
      <c r="H487" s="19"/>
      <c r="I487" s="19"/>
      <c r="J487" s="19"/>
      <c r="K487" s="127">
        <v>348479.02</v>
      </c>
      <c r="L487" s="19"/>
      <c r="M487" s="127">
        <v>330499.69</v>
      </c>
      <c r="N487" s="19"/>
      <c r="O487" s="128">
        <v>94.84</v>
      </c>
      <c r="P487" s="19"/>
    </row>
    <row r="488" spans="1:16" ht="12.75">
      <c r="A488" s="120" t="s">
        <v>0</v>
      </c>
      <c r="B488" s="19"/>
      <c r="C488" s="120" t="s">
        <v>173</v>
      </c>
      <c r="D488" s="19"/>
      <c r="E488" s="19"/>
      <c r="F488" s="19"/>
      <c r="G488" s="19"/>
      <c r="H488" s="19"/>
      <c r="I488" s="19"/>
      <c r="J488" s="19"/>
      <c r="K488" s="121">
        <v>348479.02</v>
      </c>
      <c r="L488" s="19"/>
      <c r="M488" s="121">
        <v>330499.69</v>
      </c>
      <c r="N488" s="19"/>
      <c r="O488" s="122">
        <v>94.84</v>
      </c>
      <c r="P488" s="19"/>
    </row>
    <row r="489" spans="1:16" ht="12.75">
      <c r="A489" s="120" t="s">
        <v>0</v>
      </c>
      <c r="B489" s="19"/>
      <c r="C489" s="120" t="s">
        <v>174</v>
      </c>
      <c r="D489" s="19"/>
      <c r="E489" s="19"/>
      <c r="F489" s="19"/>
      <c r="G489" s="19"/>
      <c r="H489" s="19"/>
      <c r="I489" s="19"/>
      <c r="J489" s="19"/>
      <c r="K489" s="121">
        <v>52605.7</v>
      </c>
      <c r="L489" s="19"/>
      <c r="M489" s="121">
        <v>49575.01</v>
      </c>
      <c r="N489" s="19"/>
      <c r="O489" s="122">
        <v>94.24</v>
      </c>
      <c r="P489" s="19"/>
    </row>
    <row r="490" spans="1:16" ht="12.75">
      <c r="A490" s="129" t="s">
        <v>0</v>
      </c>
      <c r="B490" s="19"/>
      <c r="C490" s="129" t="s">
        <v>314</v>
      </c>
      <c r="D490" s="19"/>
      <c r="E490" s="129" t="s">
        <v>315</v>
      </c>
      <c r="F490" s="19"/>
      <c r="G490" s="19"/>
      <c r="H490" s="19"/>
      <c r="I490" s="19"/>
      <c r="J490" s="19"/>
      <c r="K490" s="130">
        <v>11300</v>
      </c>
      <c r="L490" s="19"/>
      <c r="M490" s="130">
        <v>11267.37</v>
      </c>
      <c r="N490" s="19"/>
      <c r="O490" s="131">
        <v>99.71</v>
      </c>
      <c r="P490" s="19"/>
    </row>
    <row r="491" spans="1:16" ht="12.75">
      <c r="A491" s="69" t="s">
        <v>0</v>
      </c>
      <c r="B491" s="19"/>
      <c r="C491" s="69" t="s">
        <v>316</v>
      </c>
      <c r="D491" s="19"/>
      <c r="E491" s="69" t="s">
        <v>317</v>
      </c>
      <c r="F491" s="19"/>
      <c r="G491" s="19"/>
      <c r="H491" s="19"/>
      <c r="I491" s="19"/>
      <c r="J491" s="19"/>
      <c r="K491" s="57" t="s">
        <v>0</v>
      </c>
      <c r="L491" s="19"/>
      <c r="M491" s="57">
        <v>11267.37</v>
      </c>
      <c r="N491" s="19"/>
      <c r="O491" s="58" t="s">
        <v>0</v>
      </c>
      <c r="P491" s="19"/>
    </row>
    <row r="492" spans="1:16" ht="12.75">
      <c r="A492" s="129" t="s">
        <v>0</v>
      </c>
      <c r="B492" s="19"/>
      <c r="C492" s="129" t="s">
        <v>321</v>
      </c>
      <c r="D492" s="19"/>
      <c r="E492" s="129" t="s">
        <v>322</v>
      </c>
      <c r="F492" s="19"/>
      <c r="G492" s="19"/>
      <c r="H492" s="19"/>
      <c r="I492" s="19"/>
      <c r="J492" s="19"/>
      <c r="K492" s="130">
        <v>1880</v>
      </c>
      <c r="L492" s="19"/>
      <c r="M492" s="130">
        <v>1859.16</v>
      </c>
      <c r="N492" s="19"/>
      <c r="O492" s="131">
        <v>98.89</v>
      </c>
      <c r="P492" s="19"/>
    </row>
    <row r="493" spans="1:16" ht="12.75">
      <c r="A493" s="69" t="s">
        <v>0</v>
      </c>
      <c r="B493" s="19"/>
      <c r="C493" s="69" t="s">
        <v>323</v>
      </c>
      <c r="D493" s="19"/>
      <c r="E493" s="69" t="s">
        <v>324</v>
      </c>
      <c r="F493" s="19"/>
      <c r="G493" s="19"/>
      <c r="H493" s="19"/>
      <c r="I493" s="19"/>
      <c r="J493" s="19"/>
      <c r="K493" s="57" t="s">
        <v>0</v>
      </c>
      <c r="L493" s="19"/>
      <c r="M493" s="57">
        <v>1859.16</v>
      </c>
      <c r="N493" s="19"/>
      <c r="O493" s="58" t="s">
        <v>0</v>
      </c>
      <c r="P493" s="19"/>
    </row>
    <row r="494" spans="1:16" ht="12.75">
      <c r="A494" s="129" t="s">
        <v>0</v>
      </c>
      <c r="B494" s="19"/>
      <c r="C494" s="129" t="s">
        <v>304</v>
      </c>
      <c r="D494" s="19"/>
      <c r="E494" s="129" t="s">
        <v>305</v>
      </c>
      <c r="F494" s="19"/>
      <c r="G494" s="19"/>
      <c r="H494" s="19"/>
      <c r="I494" s="19"/>
      <c r="J494" s="19"/>
      <c r="K494" s="130">
        <v>1220.22</v>
      </c>
      <c r="L494" s="19"/>
      <c r="M494" s="130">
        <v>1220.22</v>
      </c>
      <c r="N494" s="19"/>
      <c r="O494" s="131">
        <v>100</v>
      </c>
      <c r="P494" s="19"/>
    </row>
    <row r="495" spans="1:16" ht="12.75">
      <c r="A495" s="69" t="s">
        <v>0</v>
      </c>
      <c r="B495" s="19"/>
      <c r="C495" s="69" t="s">
        <v>306</v>
      </c>
      <c r="D495" s="19"/>
      <c r="E495" s="69" t="s">
        <v>307</v>
      </c>
      <c r="F495" s="19"/>
      <c r="G495" s="19"/>
      <c r="H495" s="19"/>
      <c r="I495" s="19"/>
      <c r="J495" s="19"/>
      <c r="K495" s="57" t="s">
        <v>0</v>
      </c>
      <c r="L495" s="19"/>
      <c r="M495" s="57">
        <v>1220.22</v>
      </c>
      <c r="N495" s="19"/>
      <c r="O495" s="58" t="s">
        <v>0</v>
      </c>
      <c r="P495" s="19"/>
    </row>
    <row r="496" spans="1:16" ht="12.75">
      <c r="A496" s="129" t="s">
        <v>0</v>
      </c>
      <c r="B496" s="19"/>
      <c r="C496" s="129" t="s">
        <v>280</v>
      </c>
      <c r="D496" s="19"/>
      <c r="E496" s="129" t="s">
        <v>281</v>
      </c>
      <c r="F496" s="19"/>
      <c r="G496" s="19"/>
      <c r="H496" s="19"/>
      <c r="I496" s="19"/>
      <c r="J496" s="19"/>
      <c r="K496" s="130">
        <v>12296.43</v>
      </c>
      <c r="L496" s="19"/>
      <c r="M496" s="130">
        <v>12296.43</v>
      </c>
      <c r="N496" s="19"/>
      <c r="O496" s="131">
        <v>100</v>
      </c>
      <c r="P496" s="19"/>
    </row>
    <row r="497" spans="1:16" ht="12.75">
      <c r="A497" s="69" t="s">
        <v>0</v>
      </c>
      <c r="B497" s="19"/>
      <c r="C497" s="69" t="s">
        <v>333</v>
      </c>
      <c r="D497" s="19"/>
      <c r="E497" s="69" t="s">
        <v>334</v>
      </c>
      <c r="F497" s="19"/>
      <c r="G497" s="19"/>
      <c r="H497" s="19"/>
      <c r="I497" s="19"/>
      <c r="J497" s="19"/>
      <c r="K497" s="57" t="s">
        <v>0</v>
      </c>
      <c r="L497" s="19"/>
      <c r="M497" s="57">
        <v>3154.18</v>
      </c>
      <c r="N497" s="19"/>
      <c r="O497" s="58" t="s">
        <v>0</v>
      </c>
      <c r="P497" s="19"/>
    </row>
    <row r="498" spans="1:16" ht="12.75">
      <c r="A498" s="69" t="s">
        <v>0</v>
      </c>
      <c r="B498" s="19"/>
      <c r="C498" s="69" t="s">
        <v>337</v>
      </c>
      <c r="D498" s="19"/>
      <c r="E498" s="69" t="s">
        <v>338</v>
      </c>
      <c r="F498" s="19"/>
      <c r="G498" s="19"/>
      <c r="H498" s="19"/>
      <c r="I498" s="19"/>
      <c r="J498" s="19"/>
      <c r="K498" s="57" t="s">
        <v>0</v>
      </c>
      <c r="L498" s="19"/>
      <c r="M498" s="57">
        <v>9142.25</v>
      </c>
      <c r="N498" s="19"/>
      <c r="O498" s="58" t="s">
        <v>0</v>
      </c>
      <c r="P498" s="19"/>
    </row>
    <row r="499" spans="1:16" ht="12.75">
      <c r="A499" s="129" t="s">
        <v>0</v>
      </c>
      <c r="B499" s="19"/>
      <c r="C499" s="129" t="s">
        <v>346</v>
      </c>
      <c r="D499" s="19"/>
      <c r="E499" s="129" t="s">
        <v>347</v>
      </c>
      <c r="F499" s="19"/>
      <c r="G499" s="19"/>
      <c r="H499" s="19"/>
      <c r="I499" s="19"/>
      <c r="J499" s="19"/>
      <c r="K499" s="130">
        <v>25909.05</v>
      </c>
      <c r="L499" s="19"/>
      <c r="M499" s="130">
        <v>22931.83</v>
      </c>
      <c r="N499" s="19"/>
      <c r="O499" s="131">
        <v>88.51</v>
      </c>
      <c r="P499" s="19"/>
    </row>
    <row r="500" spans="1:16" ht="12.75">
      <c r="A500" s="69" t="s">
        <v>0</v>
      </c>
      <c r="B500" s="19"/>
      <c r="C500" s="69" t="s">
        <v>512</v>
      </c>
      <c r="D500" s="19"/>
      <c r="E500" s="69" t="s">
        <v>513</v>
      </c>
      <c r="F500" s="19"/>
      <c r="G500" s="19"/>
      <c r="H500" s="19"/>
      <c r="I500" s="19"/>
      <c r="J500" s="19"/>
      <c r="K500" s="57" t="s">
        <v>0</v>
      </c>
      <c r="L500" s="19"/>
      <c r="M500" s="57">
        <v>1546.05</v>
      </c>
      <c r="N500" s="19"/>
      <c r="O500" s="58" t="s">
        <v>0</v>
      </c>
      <c r="P500" s="19"/>
    </row>
    <row r="501" spans="1:16" ht="12.75">
      <c r="A501" s="69" t="s">
        <v>0</v>
      </c>
      <c r="B501" s="19"/>
      <c r="C501" s="69" t="s">
        <v>348</v>
      </c>
      <c r="D501" s="19"/>
      <c r="E501" s="69" t="s">
        <v>349</v>
      </c>
      <c r="F501" s="19"/>
      <c r="G501" s="19"/>
      <c r="H501" s="19"/>
      <c r="I501" s="19"/>
      <c r="J501" s="19"/>
      <c r="K501" s="57" t="s">
        <v>0</v>
      </c>
      <c r="L501" s="19"/>
      <c r="M501" s="57">
        <v>21385.78</v>
      </c>
      <c r="N501" s="19"/>
      <c r="O501" s="58" t="s">
        <v>0</v>
      </c>
      <c r="P501" s="19"/>
    </row>
    <row r="502" spans="1:16" ht="12.75">
      <c r="A502" s="120" t="s">
        <v>0</v>
      </c>
      <c r="B502" s="19"/>
      <c r="C502" s="120" t="s">
        <v>176</v>
      </c>
      <c r="D502" s="19"/>
      <c r="E502" s="19"/>
      <c r="F502" s="19"/>
      <c r="G502" s="19"/>
      <c r="H502" s="19"/>
      <c r="I502" s="19"/>
      <c r="J502" s="19"/>
      <c r="K502" s="121">
        <v>295873.32</v>
      </c>
      <c r="L502" s="19"/>
      <c r="M502" s="121">
        <v>280924.68</v>
      </c>
      <c r="N502" s="19"/>
      <c r="O502" s="122">
        <v>94.95</v>
      </c>
      <c r="P502" s="19"/>
    </row>
    <row r="503" spans="1:16" ht="12.75">
      <c r="A503" s="129" t="s">
        <v>0</v>
      </c>
      <c r="B503" s="19"/>
      <c r="C503" s="129" t="s">
        <v>314</v>
      </c>
      <c r="D503" s="19"/>
      <c r="E503" s="129" t="s">
        <v>315</v>
      </c>
      <c r="F503" s="19"/>
      <c r="G503" s="19"/>
      <c r="H503" s="19"/>
      <c r="I503" s="19"/>
      <c r="J503" s="19"/>
      <c r="K503" s="130">
        <v>63900</v>
      </c>
      <c r="L503" s="19"/>
      <c r="M503" s="130">
        <v>63848.41</v>
      </c>
      <c r="N503" s="19"/>
      <c r="O503" s="131">
        <v>99.92</v>
      </c>
      <c r="P503" s="19"/>
    </row>
    <row r="504" spans="1:16" ht="12.75">
      <c r="A504" s="69" t="s">
        <v>0</v>
      </c>
      <c r="B504" s="19"/>
      <c r="C504" s="69" t="s">
        <v>316</v>
      </c>
      <c r="D504" s="19"/>
      <c r="E504" s="69" t="s">
        <v>317</v>
      </c>
      <c r="F504" s="19"/>
      <c r="G504" s="19"/>
      <c r="H504" s="19"/>
      <c r="I504" s="19"/>
      <c r="J504" s="19"/>
      <c r="K504" s="57" t="s">
        <v>0</v>
      </c>
      <c r="L504" s="19"/>
      <c r="M504" s="57">
        <v>63848.41</v>
      </c>
      <c r="N504" s="19"/>
      <c r="O504" s="58" t="s">
        <v>0</v>
      </c>
      <c r="P504" s="19"/>
    </row>
    <row r="505" spans="1:16" ht="12.75">
      <c r="A505" s="129" t="s">
        <v>0</v>
      </c>
      <c r="B505" s="19"/>
      <c r="C505" s="129" t="s">
        <v>321</v>
      </c>
      <c r="D505" s="19"/>
      <c r="E505" s="129" t="s">
        <v>322</v>
      </c>
      <c r="F505" s="19"/>
      <c r="G505" s="19"/>
      <c r="H505" s="19"/>
      <c r="I505" s="19"/>
      <c r="J505" s="19"/>
      <c r="K505" s="130">
        <v>10600</v>
      </c>
      <c r="L505" s="19"/>
      <c r="M505" s="130">
        <v>10534.93</v>
      </c>
      <c r="N505" s="19"/>
      <c r="O505" s="131">
        <v>99.39</v>
      </c>
      <c r="P505" s="19"/>
    </row>
    <row r="506" spans="1:16" ht="12.75">
      <c r="A506" s="69" t="s">
        <v>0</v>
      </c>
      <c r="B506" s="19"/>
      <c r="C506" s="69" t="s">
        <v>323</v>
      </c>
      <c r="D506" s="19"/>
      <c r="E506" s="69" t="s">
        <v>324</v>
      </c>
      <c r="F506" s="19"/>
      <c r="G506" s="19"/>
      <c r="H506" s="19"/>
      <c r="I506" s="19"/>
      <c r="J506" s="19"/>
      <c r="K506" s="57" t="s">
        <v>0</v>
      </c>
      <c r="L506" s="19"/>
      <c r="M506" s="57">
        <v>10534.93</v>
      </c>
      <c r="N506" s="19"/>
      <c r="O506" s="58" t="s">
        <v>0</v>
      </c>
      <c r="P506" s="19"/>
    </row>
    <row r="507" spans="1:16" ht="12.75">
      <c r="A507" s="129" t="s">
        <v>0</v>
      </c>
      <c r="B507" s="19"/>
      <c r="C507" s="129" t="s">
        <v>304</v>
      </c>
      <c r="D507" s="19"/>
      <c r="E507" s="129" t="s">
        <v>305</v>
      </c>
      <c r="F507" s="19"/>
      <c r="G507" s="19"/>
      <c r="H507" s="19"/>
      <c r="I507" s="19"/>
      <c r="J507" s="19"/>
      <c r="K507" s="130">
        <v>6914.59</v>
      </c>
      <c r="L507" s="19"/>
      <c r="M507" s="130">
        <v>6914.59</v>
      </c>
      <c r="N507" s="19"/>
      <c r="O507" s="131">
        <v>100</v>
      </c>
      <c r="P507" s="19"/>
    </row>
    <row r="508" spans="1:16" ht="12.75">
      <c r="A508" s="69" t="s">
        <v>0</v>
      </c>
      <c r="B508" s="19"/>
      <c r="C508" s="69" t="s">
        <v>306</v>
      </c>
      <c r="D508" s="19"/>
      <c r="E508" s="69" t="s">
        <v>307</v>
      </c>
      <c r="F508" s="19"/>
      <c r="G508" s="19"/>
      <c r="H508" s="19"/>
      <c r="I508" s="19"/>
      <c r="J508" s="19"/>
      <c r="K508" s="57" t="s">
        <v>0</v>
      </c>
      <c r="L508" s="19"/>
      <c r="M508" s="57">
        <v>6914.59</v>
      </c>
      <c r="N508" s="19"/>
      <c r="O508" s="58" t="s">
        <v>0</v>
      </c>
      <c r="P508" s="19"/>
    </row>
    <row r="509" spans="1:16" ht="12.75">
      <c r="A509" s="129" t="s">
        <v>0</v>
      </c>
      <c r="B509" s="19"/>
      <c r="C509" s="129" t="s">
        <v>280</v>
      </c>
      <c r="D509" s="19"/>
      <c r="E509" s="129" t="s">
        <v>281</v>
      </c>
      <c r="F509" s="19"/>
      <c r="G509" s="19"/>
      <c r="H509" s="19"/>
      <c r="I509" s="19"/>
      <c r="J509" s="19"/>
      <c r="K509" s="130">
        <v>69679.78</v>
      </c>
      <c r="L509" s="19"/>
      <c r="M509" s="130">
        <v>69679.78</v>
      </c>
      <c r="N509" s="19"/>
      <c r="O509" s="131">
        <v>100</v>
      </c>
      <c r="P509" s="19"/>
    </row>
    <row r="510" spans="1:16" ht="12.75">
      <c r="A510" s="69" t="s">
        <v>0</v>
      </c>
      <c r="B510" s="19"/>
      <c r="C510" s="69" t="s">
        <v>333</v>
      </c>
      <c r="D510" s="19"/>
      <c r="E510" s="69" t="s">
        <v>334</v>
      </c>
      <c r="F510" s="19"/>
      <c r="G510" s="19"/>
      <c r="H510" s="19"/>
      <c r="I510" s="19"/>
      <c r="J510" s="19"/>
      <c r="K510" s="57" t="s">
        <v>0</v>
      </c>
      <c r="L510" s="19"/>
      <c r="M510" s="57">
        <v>17873.7</v>
      </c>
      <c r="N510" s="19"/>
      <c r="O510" s="58" t="s">
        <v>0</v>
      </c>
      <c r="P510" s="19"/>
    </row>
    <row r="511" spans="1:16" ht="12.75">
      <c r="A511" s="69" t="s">
        <v>0</v>
      </c>
      <c r="B511" s="19"/>
      <c r="C511" s="69" t="s">
        <v>337</v>
      </c>
      <c r="D511" s="19"/>
      <c r="E511" s="69" t="s">
        <v>338</v>
      </c>
      <c r="F511" s="19"/>
      <c r="G511" s="19"/>
      <c r="H511" s="19"/>
      <c r="I511" s="19"/>
      <c r="J511" s="19"/>
      <c r="K511" s="57" t="s">
        <v>0</v>
      </c>
      <c r="L511" s="19"/>
      <c r="M511" s="57">
        <v>51806.08</v>
      </c>
      <c r="N511" s="19"/>
      <c r="O511" s="58" t="s">
        <v>0</v>
      </c>
      <c r="P511" s="19"/>
    </row>
    <row r="512" spans="1:16" ht="12.75">
      <c r="A512" s="129" t="s">
        <v>0</v>
      </c>
      <c r="B512" s="19"/>
      <c r="C512" s="129" t="s">
        <v>346</v>
      </c>
      <c r="D512" s="19"/>
      <c r="E512" s="129" t="s">
        <v>347</v>
      </c>
      <c r="F512" s="19"/>
      <c r="G512" s="19"/>
      <c r="H512" s="19"/>
      <c r="I512" s="19"/>
      <c r="J512" s="19"/>
      <c r="K512" s="130">
        <v>144778.95</v>
      </c>
      <c r="L512" s="19"/>
      <c r="M512" s="130">
        <v>129946.97</v>
      </c>
      <c r="N512" s="19"/>
      <c r="O512" s="131">
        <v>89.76</v>
      </c>
      <c r="P512" s="19"/>
    </row>
    <row r="513" spans="1:16" ht="12.75">
      <c r="A513" s="69" t="s">
        <v>0</v>
      </c>
      <c r="B513" s="19"/>
      <c r="C513" s="69" t="s">
        <v>512</v>
      </c>
      <c r="D513" s="19"/>
      <c r="E513" s="69" t="s">
        <v>513</v>
      </c>
      <c r="F513" s="19"/>
      <c r="G513" s="19"/>
      <c r="H513" s="19"/>
      <c r="I513" s="19"/>
      <c r="J513" s="19"/>
      <c r="K513" s="57" t="s">
        <v>0</v>
      </c>
      <c r="L513" s="19"/>
      <c r="M513" s="57">
        <v>8760.95</v>
      </c>
      <c r="N513" s="19"/>
      <c r="O513" s="58" t="s">
        <v>0</v>
      </c>
      <c r="P513" s="19"/>
    </row>
    <row r="514" spans="1:16" ht="12.75">
      <c r="A514" s="69" t="s">
        <v>0</v>
      </c>
      <c r="B514" s="19"/>
      <c r="C514" s="69" t="s">
        <v>348</v>
      </c>
      <c r="D514" s="19"/>
      <c r="E514" s="69" t="s">
        <v>349</v>
      </c>
      <c r="F514" s="19"/>
      <c r="G514" s="19"/>
      <c r="H514" s="19"/>
      <c r="I514" s="19"/>
      <c r="J514" s="19"/>
      <c r="K514" s="57" t="s">
        <v>0</v>
      </c>
      <c r="L514" s="19"/>
      <c r="M514" s="57">
        <v>121186.02</v>
      </c>
      <c r="N514" s="19"/>
      <c r="O514" s="58" t="s">
        <v>0</v>
      </c>
      <c r="P514" s="19"/>
    </row>
    <row r="515" spans="1:16" ht="12.75">
      <c r="A515" s="123" t="s">
        <v>0</v>
      </c>
      <c r="B515" s="19"/>
      <c r="C515" s="123" t="s">
        <v>514</v>
      </c>
      <c r="D515" s="19"/>
      <c r="E515" s="123" t="s">
        <v>515</v>
      </c>
      <c r="F515" s="19"/>
      <c r="G515" s="19"/>
      <c r="H515" s="19"/>
      <c r="I515" s="19"/>
      <c r="J515" s="19"/>
      <c r="K515" s="124">
        <v>366167.07</v>
      </c>
      <c r="L515" s="19"/>
      <c r="M515" s="124">
        <v>352154.84</v>
      </c>
      <c r="N515" s="19"/>
      <c r="O515" s="125">
        <v>96.17</v>
      </c>
      <c r="P515" s="19"/>
    </row>
    <row r="516" spans="1:16" ht="12.75">
      <c r="A516" s="126" t="s">
        <v>502</v>
      </c>
      <c r="B516" s="19"/>
      <c r="C516" s="126" t="s">
        <v>278</v>
      </c>
      <c r="D516" s="19"/>
      <c r="E516" s="126" t="s">
        <v>516</v>
      </c>
      <c r="F516" s="19"/>
      <c r="G516" s="19"/>
      <c r="H516" s="19"/>
      <c r="I516" s="19"/>
      <c r="J516" s="19"/>
      <c r="K516" s="127">
        <v>218150</v>
      </c>
      <c r="L516" s="19"/>
      <c r="M516" s="127">
        <v>216042.43</v>
      </c>
      <c r="N516" s="19"/>
      <c r="O516" s="128">
        <v>99.03</v>
      </c>
      <c r="P516" s="19"/>
    </row>
    <row r="517" spans="1:16" ht="12.75">
      <c r="A517" s="120" t="s">
        <v>0</v>
      </c>
      <c r="B517" s="19"/>
      <c r="C517" s="120" t="s">
        <v>173</v>
      </c>
      <c r="D517" s="19"/>
      <c r="E517" s="19"/>
      <c r="F517" s="19"/>
      <c r="G517" s="19"/>
      <c r="H517" s="19"/>
      <c r="I517" s="19"/>
      <c r="J517" s="19"/>
      <c r="K517" s="121">
        <v>218150</v>
      </c>
      <c r="L517" s="19"/>
      <c r="M517" s="121">
        <v>216042.43</v>
      </c>
      <c r="N517" s="19"/>
      <c r="O517" s="122">
        <v>99.03</v>
      </c>
      <c r="P517" s="19"/>
    </row>
    <row r="518" spans="1:16" ht="12.75">
      <c r="A518" s="120" t="s">
        <v>0</v>
      </c>
      <c r="B518" s="19"/>
      <c r="C518" s="120" t="s">
        <v>174</v>
      </c>
      <c r="D518" s="19"/>
      <c r="E518" s="19"/>
      <c r="F518" s="19"/>
      <c r="G518" s="19"/>
      <c r="H518" s="19"/>
      <c r="I518" s="19"/>
      <c r="J518" s="19"/>
      <c r="K518" s="121">
        <v>32650</v>
      </c>
      <c r="L518" s="19"/>
      <c r="M518" s="121">
        <v>32406.38</v>
      </c>
      <c r="N518" s="19"/>
      <c r="O518" s="122">
        <v>99.25</v>
      </c>
      <c r="P518" s="19"/>
    </row>
    <row r="519" spans="1:16" ht="12.75">
      <c r="A519" s="129" t="s">
        <v>0</v>
      </c>
      <c r="B519" s="19"/>
      <c r="C519" s="129" t="s">
        <v>314</v>
      </c>
      <c r="D519" s="19"/>
      <c r="E519" s="129" t="s">
        <v>315</v>
      </c>
      <c r="F519" s="19"/>
      <c r="G519" s="19"/>
      <c r="H519" s="19"/>
      <c r="I519" s="19"/>
      <c r="J519" s="19"/>
      <c r="K519" s="130">
        <v>28000</v>
      </c>
      <c r="L519" s="19"/>
      <c r="M519" s="130">
        <v>27816.64</v>
      </c>
      <c r="N519" s="19"/>
      <c r="O519" s="131">
        <v>99.35</v>
      </c>
      <c r="P519" s="19"/>
    </row>
    <row r="520" spans="1:16" ht="12.75">
      <c r="A520" s="69" t="s">
        <v>0</v>
      </c>
      <c r="B520" s="19"/>
      <c r="C520" s="69" t="s">
        <v>316</v>
      </c>
      <c r="D520" s="19"/>
      <c r="E520" s="69" t="s">
        <v>317</v>
      </c>
      <c r="F520" s="19"/>
      <c r="G520" s="19"/>
      <c r="H520" s="19"/>
      <c r="I520" s="19"/>
      <c r="J520" s="19"/>
      <c r="K520" s="57" t="s">
        <v>0</v>
      </c>
      <c r="L520" s="19"/>
      <c r="M520" s="57">
        <v>27816.64</v>
      </c>
      <c r="N520" s="19"/>
      <c r="O520" s="58" t="s">
        <v>0</v>
      </c>
      <c r="P520" s="19"/>
    </row>
    <row r="521" spans="1:16" ht="12.75">
      <c r="A521" s="129" t="s">
        <v>0</v>
      </c>
      <c r="B521" s="19"/>
      <c r="C521" s="129" t="s">
        <v>321</v>
      </c>
      <c r="D521" s="19"/>
      <c r="E521" s="129" t="s">
        <v>322</v>
      </c>
      <c r="F521" s="19"/>
      <c r="G521" s="19"/>
      <c r="H521" s="19"/>
      <c r="I521" s="19"/>
      <c r="J521" s="19"/>
      <c r="K521" s="130">
        <v>4650</v>
      </c>
      <c r="L521" s="19"/>
      <c r="M521" s="130">
        <v>4589.74</v>
      </c>
      <c r="N521" s="19"/>
      <c r="O521" s="131">
        <v>98.7</v>
      </c>
      <c r="P521" s="19"/>
    </row>
    <row r="522" spans="1:16" ht="12.75">
      <c r="A522" s="69" t="s">
        <v>0</v>
      </c>
      <c r="B522" s="19"/>
      <c r="C522" s="69" t="s">
        <v>323</v>
      </c>
      <c r="D522" s="19"/>
      <c r="E522" s="69" t="s">
        <v>324</v>
      </c>
      <c r="F522" s="19"/>
      <c r="G522" s="19"/>
      <c r="H522" s="19"/>
      <c r="I522" s="19"/>
      <c r="J522" s="19"/>
      <c r="K522" s="57" t="s">
        <v>0</v>
      </c>
      <c r="L522" s="19"/>
      <c r="M522" s="57">
        <v>4589.74</v>
      </c>
      <c r="N522" s="19"/>
      <c r="O522" s="58" t="s">
        <v>0</v>
      </c>
      <c r="P522" s="19"/>
    </row>
    <row r="523" spans="1:16" ht="12.75">
      <c r="A523" s="120" t="s">
        <v>0</v>
      </c>
      <c r="B523" s="19"/>
      <c r="C523" s="120" t="s">
        <v>176</v>
      </c>
      <c r="D523" s="19"/>
      <c r="E523" s="19"/>
      <c r="F523" s="19"/>
      <c r="G523" s="19"/>
      <c r="H523" s="19"/>
      <c r="I523" s="19"/>
      <c r="J523" s="19"/>
      <c r="K523" s="121">
        <v>185500</v>
      </c>
      <c r="L523" s="19"/>
      <c r="M523" s="121">
        <v>183636.05</v>
      </c>
      <c r="N523" s="19"/>
      <c r="O523" s="122">
        <v>99</v>
      </c>
      <c r="P523" s="19"/>
    </row>
    <row r="524" spans="1:16" ht="12.75">
      <c r="A524" s="129" t="s">
        <v>0</v>
      </c>
      <c r="B524" s="19"/>
      <c r="C524" s="129" t="s">
        <v>314</v>
      </c>
      <c r="D524" s="19"/>
      <c r="E524" s="129" t="s">
        <v>315</v>
      </c>
      <c r="F524" s="19"/>
      <c r="G524" s="19"/>
      <c r="H524" s="19"/>
      <c r="I524" s="19"/>
      <c r="J524" s="19"/>
      <c r="K524" s="130">
        <v>159000</v>
      </c>
      <c r="L524" s="19"/>
      <c r="M524" s="130">
        <v>157627.58</v>
      </c>
      <c r="N524" s="19"/>
      <c r="O524" s="131">
        <v>99.14</v>
      </c>
      <c r="P524" s="19"/>
    </row>
    <row r="525" spans="1:16" ht="12.75">
      <c r="A525" s="69" t="s">
        <v>0</v>
      </c>
      <c r="B525" s="19"/>
      <c r="C525" s="69" t="s">
        <v>316</v>
      </c>
      <c r="D525" s="19"/>
      <c r="E525" s="69" t="s">
        <v>317</v>
      </c>
      <c r="F525" s="19"/>
      <c r="G525" s="19"/>
      <c r="H525" s="19"/>
      <c r="I525" s="19"/>
      <c r="J525" s="19"/>
      <c r="K525" s="57" t="s">
        <v>0</v>
      </c>
      <c r="L525" s="19"/>
      <c r="M525" s="57">
        <v>157627.58</v>
      </c>
      <c r="N525" s="19"/>
      <c r="O525" s="58" t="s">
        <v>0</v>
      </c>
      <c r="P525" s="19"/>
    </row>
    <row r="526" spans="1:16" ht="12.75">
      <c r="A526" s="129" t="s">
        <v>0</v>
      </c>
      <c r="B526" s="19"/>
      <c r="C526" s="129" t="s">
        <v>321</v>
      </c>
      <c r="D526" s="19"/>
      <c r="E526" s="129" t="s">
        <v>322</v>
      </c>
      <c r="F526" s="19"/>
      <c r="G526" s="19"/>
      <c r="H526" s="19"/>
      <c r="I526" s="19"/>
      <c r="J526" s="19"/>
      <c r="K526" s="130">
        <v>26500</v>
      </c>
      <c r="L526" s="19"/>
      <c r="M526" s="130">
        <v>26008.47</v>
      </c>
      <c r="N526" s="19"/>
      <c r="O526" s="131">
        <v>98.15</v>
      </c>
      <c r="P526" s="19"/>
    </row>
    <row r="527" spans="1:16" ht="12.75">
      <c r="A527" s="69" t="s">
        <v>0</v>
      </c>
      <c r="B527" s="19"/>
      <c r="C527" s="69" t="s">
        <v>323</v>
      </c>
      <c r="D527" s="19"/>
      <c r="E527" s="69" t="s">
        <v>324</v>
      </c>
      <c r="F527" s="19"/>
      <c r="G527" s="19"/>
      <c r="H527" s="19"/>
      <c r="I527" s="19"/>
      <c r="J527" s="19"/>
      <c r="K527" s="57" t="s">
        <v>0</v>
      </c>
      <c r="L527" s="19"/>
      <c r="M527" s="57">
        <v>26008.47</v>
      </c>
      <c r="N527" s="19"/>
      <c r="O527" s="58" t="s">
        <v>0</v>
      </c>
      <c r="P527" s="19"/>
    </row>
    <row r="528" spans="1:16" ht="12.75">
      <c r="A528" s="126" t="s">
        <v>502</v>
      </c>
      <c r="B528" s="19"/>
      <c r="C528" s="126" t="s">
        <v>295</v>
      </c>
      <c r="D528" s="19"/>
      <c r="E528" s="126" t="s">
        <v>517</v>
      </c>
      <c r="F528" s="19"/>
      <c r="G528" s="19"/>
      <c r="H528" s="19"/>
      <c r="I528" s="19"/>
      <c r="J528" s="19"/>
      <c r="K528" s="127">
        <v>142056.08</v>
      </c>
      <c r="L528" s="19"/>
      <c r="M528" s="127">
        <v>130151.42</v>
      </c>
      <c r="N528" s="19"/>
      <c r="O528" s="128">
        <v>91.62</v>
      </c>
      <c r="P528" s="19"/>
    </row>
    <row r="529" spans="1:16" ht="12.75">
      <c r="A529" s="120" t="s">
        <v>0</v>
      </c>
      <c r="B529" s="19"/>
      <c r="C529" s="120" t="s">
        <v>173</v>
      </c>
      <c r="D529" s="19"/>
      <c r="E529" s="19"/>
      <c r="F529" s="19"/>
      <c r="G529" s="19"/>
      <c r="H529" s="19"/>
      <c r="I529" s="19"/>
      <c r="J529" s="19"/>
      <c r="K529" s="121">
        <v>142056.08</v>
      </c>
      <c r="L529" s="19"/>
      <c r="M529" s="121">
        <v>130151.42</v>
      </c>
      <c r="N529" s="19"/>
      <c r="O529" s="122">
        <v>91.62</v>
      </c>
      <c r="P529" s="19"/>
    </row>
    <row r="530" spans="1:16" ht="12.75">
      <c r="A530" s="120" t="s">
        <v>0</v>
      </c>
      <c r="B530" s="19"/>
      <c r="C530" s="120" t="s">
        <v>174</v>
      </c>
      <c r="D530" s="19"/>
      <c r="E530" s="19"/>
      <c r="F530" s="19"/>
      <c r="G530" s="19"/>
      <c r="H530" s="19"/>
      <c r="I530" s="19"/>
      <c r="J530" s="19"/>
      <c r="K530" s="121">
        <v>21372.16</v>
      </c>
      <c r="L530" s="19"/>
      <c r="M530" s="121">
        <v>19522.76</v>
      </c>
      <c r="N530" s="19"/>
      <c r="O530" s="122">
        <v>91.35</v>
      </c>
      <c r="P530" s="19"/>
    </row>
    <row r="531" spans="1:16" ht="12.75">
      <c r="A531" s="129" t="s">
        <v>0</v>
      </c>
      <c r="B531" s="19"/>
      <c r="C531" s="129" t="s">
        <v>314</v>
      </c>
      <c r="D531" s="19"/>
      <c r="E531" s="129" t="s">
        <v>315</v>
      </c>
      <c r="F531" s="19"/>
      <c r="G531" s="19"/>
      <c r="H531" s="19"/>
      <c r="I531" s="19"/>
      <c r="J531" s="19"/>
      <c r="K531" s="130">
        <v>14100</v>
      </c>
      <c r="L531" s="19"/>
      <c r="M531" s="130">
        <v>13041.97</v>
      </c>
      <c r="N531" s="19"/>
      <c r="O531" s="131">
        <v>92.5</v>
      </c>
      <c r="P531" s="19"/>
    </row>
    <row r="532" spans="1:16" ht="12.75">
      <c r="A532" s="69" t="s">
        <v>0</v>
      </c>
      <c r="B532" s="19"/>
      <c r="C532" s="69" t="s">
        <v>316</v>
      </c>
      <c r="D532" s="19"/>
      <c r="E532" s="69" t="s">
        <v>317</v>
      </c>
      <c r="F532" s="19"/>
      <c r="G532" s="19"/>
      <c r="H532" s="19"/>
      <c r="I532" s="19"/>
      <c r="J532" s="19"/>
      <c r="K532" s="57" t="s">
        <v>0</v>
      </c>
      <c r="L532" s="19"/>
      <c r="M532" s="57">
        <v>13041.97</v>
      </c>
      <c r="N532" s="19"/>
      <c r="O532" s="58" t="s">
        <v>0</v>
      </c>
      <c r="P532" s="19"/>
    </row>
    <row r="533" spans="1:16" ht="12.75">
      <c r="A533" s="129" t="s">
        <v>0</v>
      </c>
      <c r="B533" s="19"/>
      <c r="C533" s="129" t="s">
        <v>318</v>
      </c>
      <c r="D533" s="19"/>
      <c r="E533" s="129" t="s">
        <v>319</v>
      </c>
      <c r="F533" s="19"/>
      <c r="G533" s="19"/>
      <c r="H533" s="19"/>
      <c r="I533" s="19"/>
      <c r="J533" s="19"/>
      <c r="K533" s="130">
        <v>2220</v>
      </c>
      <c r="L533" s="19"/>
      <c r="M533" s="130">
        <v>1935</v>
      </c>
      <c r="N533" s="19"/>
      <c r="O533" s="131">
        <v>87.16</v>
      </c>
      <c r="P533" s="19"/>
    </row>
    <row r="534" spans="1:16" ht="12.75">
      <c r="A534" s="69" t="s">
        <v>0</v>
      </c>
      <c r="B534" s="19"/>
      <c r="C534" s="69" t="s">
        <v>320</v>
      </c>
      <c r="D534" s="19"/>
      <c r="E534" s="69" t="s">
        <v>319</v>
      </c>
      <c r="F534" s="19"/>
      <c r="G534" s="19"/>
      <c r="H534" s="19"/>
      <c r="I534" s="19"/>
      <c r="J534" s="19"/>
      <c r="K534" s="57" t="s">
        <v>0</v>
      </c>
      <c r="L534" s="19"/>
      <c r="M534" s="57">
        <v>1935</v>
      </c>
      <c r="N534" s="19"/>
      <c r="O534" s="58" t="s">
        <v>0</v>
      </c>
      <c r="P534" s="19"/>
    </row>
    <row r="535" spans="1:16" ht="12.75">
      <c r="A535" s="129" t="s">
        <v>0</v>
      </c>
      <c r="B535" s="19"/>
      <c r="C535" s="129" t="s">
        <v>321</v>
      </c>
      <c r="D535" s="19"/>
      <c r="E535" s="129" t="s">
        <v>322</v>
      </c>
      <c r="F535" s="19"/>
      <c r="G535" s="19"/>
      <c r="H535" s="19"/>
      <c r="I535" s="19"/>
      <c r="J535" s="19"/>
      <c r="K535" s="130">
        <v>2400</v>
      </c>
      <c r="L535" s="19"/>
      <c r="M535" s="130">
        <v>2151.93</v>
      </c>
      <c r="N535" s="19"/>
      <c r="O535" s="131">
        <v>89.66</v>
      </c>
      <c r="P535" s="19"/>
    </row>
    <row r="536" spans="1:16" ht="12.75">
      <c r="A536" s="69" t="s">
        <v>0</v>
      </c>
      <c r="B536" s="19"/>
      <c r="C536" s="69" t="s">
        <v>323</v>
      </c>
      <c r="D536" s="19"/>
      <c r="E536" s="69" t="s">
        <v>324</v>
      </c>
      <c r="F536" s="19"/>
      <c r="G536" s="19"/>
      <c r="H536" s="19"/>
      <c r="I536" s="19"/>
      <c r="J536" s="19"/>
      <c r="K536" s="57" t="s">
        <v>0</v>
      </c>
      <c r="L536" s="19"/>
      <c r="M536" s="57">
        <v>2151.93</v>
      </c>
      <c r="N536" s="19"/>
      <c r="O536" s="58" t="s">
        <v>0</v>
      </c>
      <c r="P536" s="19"/>
    </row>
    <row r="537" spans="1:16" ht="12.75">
      <c r="A537" s="129" t="s">
        <v>0</v>
      </c>
      <c r="B537" s="19"/>
      <c r="C537" s="129" t="s">
        <v>325</v>
      </c>
      <c r="D537" s="19"/>
      <c r="E537" s="129" t="s">
        <v>326</v>
      </c>
      <c r="F537" s="19"/>
      <c r="G537" s="19"/>
      <c r="H537" s="19"/>
      <c r="I537" s="19"/>
      <c r="J537" s="19"/>
      <c r="K537" s="130">
        <v>810</v>
      </c>
      <c r="L537" s="19"/>
      <c r="M537" s="130">
        <v>551.7</v>
      </c>
      <c r="N537" s="19"/>
      <c r="O537" s="131">
        <v>68.11</v>
      </c>
      <c r="P537" s="19"/>
    </row>
    <row r="538" spans="1:16" ht="12.75">
      <c r="A538" s="69" t="s">
        <v>0</v>
      </c>
      <c r="B538" s="19"/>
      <c r="C538" s="69" t="s">
        <v>505</v>
      </c>
      <c r="D538" s="19"/>
      <c r="E538" s="69" t="s">
        <v>506</v>
      </c>
      <c r="F538" s="19"/>
      <c r="G538" s="19"/>
      <c r="H538" s="19"/>
      <c r="I538" s="19"/>
      <c r="J538" s="19"/>
      <c r="K538" s="57" t="s">
        <v>0</v>
      </c>
      <c r="L538" s="19"/>
      <c r="M538" s="57">
        <v>551.7</v>
      </c>
      <c r="N538" s="19"/>
      <c r="O538" s="58" t="s">
        <v>0</v>
      </c>
      <c r="P538" s="19"/>
    </row>
    <row r="539" spans="1:16" ht="12.75">
      <c r="A539" s="129" t="s">
        <v>0</v>
      </c>
      <c r="B539" s="19"/>
      <c r="C539" s="129" t="s">
        <v>304</v>
      </c>
      <c r="D539" s="19"/>
      <c r="E539" s="129" t="s">
        <v>305</v>
      </c>
      <c r="F539" s="19"/>
      <c r="G539" s="19"/>
      <c r="H539" s="19"/>
      <c r="I539" s="19"/>
      <c r="J539" s="19"/>
      <c r="K539" s="130">
        <v>1842.16</v>
      </c>
      <c r="L539" s="19"/>
      <c r="M539" s="130">
        <v>1842.16</v>
      </c>
      <c r="N539" s="19"/>
      <c r="O539" s="131">
        <v>100</v>
      </c>
      <c r="P539" s="19"/>
    </row>
    <row r="540" spans="1:16" ht="12.75">
      <c r="A540" s="69" t="s">
        <v>0</v>
      </c>
      <c r="B540" s="19"/>
      <c r="C540" s="69" t="s">
        <v>306</v>
      </c>
      <c r="D540" s="19"/>
      <c r="E540" s="69" t="s">
        <v>307</v>
      </c>
      <c r="F540" s="19"/>
      <c r="G540" s="19"/>
      <c r="H540" s="19"/>
      <c r="I540" s="19"/>
      <c r="J540" s="19"/>
      <c r="K540" s="57" t="s">
        <v>0</v>
      </c>
      <c r="L540" s="19"/>
      <c r="M540" s="57">
        <v>1842.16</v>
      </c>
      <c r="N540" s="19"/>
      <c r="O540" s="58" t="s">
        <v>0</v>
      </c>
      <c r="P540" s="19"/>
    </row>
    <row r="541" spans="1:16" ht="12.75">
      <c r="A541" s="120" t="s">
        <v>0</v>
      </c>
      <c r="B541" s="19"/>
      <c r="C541" s="120" t="s">
        <v>176</v>
      </c>
      <c r="D541" s="19"/>
      <c r="E541" s="19"/>
      <c r="F541" s="19"/>
      <c r="G541" s="19"/>
      <c r="H541" s="19"/>
      <c r="I541" s="19"/>
      <c r="J541" s="19"/>
      <c r="K541" s="121">
        <v>120683.92</v>
      </c>
      <c r="L541" s="19"/>
      <c r="M541" s="121">
        <v>110628.66</v>
      </c>
      <c r="N541" s="19"/>
      <c r="O541" s="122">
        <v>91.67</v>
      </c>
      <c r="P541" s="19"/>
    </row>
    <row r="542" spans="1:16" ht="12.75">
      <c r="A542" s="129" t="s">
        <v>0</v>
      </c>
      <c r="B542" s="19"/>
      <c r="C542" s="129" t="s">
        <v>314</v>
      </c>
      <c r="D542" s="19"/>
      <c r="E542" s="129" t="s">
        <v>315</v>
      </c>
      <c r="F542" s="19"/>
      <c r="G542" s="19"/>
      <c r="H542" s="19"/>
      <c r="I542" s="19"/>
      <c r="J542" s="19"/>
      <c r="K542" s="130">
        <v>79900</v>
      </c>
      <c r="L542" s="19"/>
      <c r="M542" s="130">
        <v>73904.2</v>
      </c>
      <c r="N542" s="19"/>
      <c r="O542" s="131">
        <v>92.5</v>
      </c>
      <c r="P542" s="19"/>
    </row>
    <row r="543" spans="1:16" ht="12.75">
      <c r="A543" s="69" t="s">
        <v>0</v>
      </c>
      <c r="B543" s="19"/>
      <c r="C543" s="69" t="s">
        <v>316</v>
      </c>
      <c r="D543" s="19"/>
      <c r="E543" s="69" t="s">
        <v>317</v>
      </c>
      <c r="F543" s="19"/>
      <c r="G543" s="19"/>
      <c r="H543" s="19"/>
      <c r="I543" s="19"/>
      <c r="J543" s="19"/>
      <c r="K543" s="57" t="s">
        <v>0</v>
      </c>
      <c r="L543" s="19"/>
      <c r="M543" s="57">
        <v>73904.2</v>
      </c>
      <c r="N543" s="19"/>
      <c r="O543" s="58" t="s">
        <v>0</v>
      </c>
      <c r="P543" s="19"/>
    </row>
    <row r="544" spans="1:16" ht="12.75">
      <c r="A544" s="129" t="s">
        <v>0</v>
      </c>
      <c r="B544" s="19"/>
      <c r="C544" s="129" t="s">
        <v>318</v>
      </c>
      <c r="D544" s="19"/>
      <c r="E544" s="129" t="s">
        <v>319</v>
      </c>
      <c r="F544" s="19"/>
      <c r="G544" s="19"/>
      <c r="H544" s="19"/>
      <c r="I544" s="19"/>
      <c r="J544" s="19"/>
      <c r="K544" s="130">
        <v>12580</v>
      </c>
      <c r="L544" s="19"/>
      <c r="M544" s="130">
        <v>10965</v>
      </c>
      <c r="N544" s="19"/>
      <c r="O544" s="131">
        <v>87.16</v>
      </c>
      <c r="P544" s="19"/>
    </row>
    <row r="545" spans="1:16" ht="12.75">
      <c r="A545" s="69" t="s">
        <v>0</v>
      </c>
      <c r="B545" s="19"/>
      <c r="C545" s="69" t="s">
        <v>320</v>
      </c>
      <c r="D545" s="19"/>
      <c r="E545" s="69" t="s">
        <v>319</v>
      </c>
      <c r="F545" s="19"/>
      <c r="G545" s="19"/>
      <c r="H545" s="19"/>
      <c r="I545" s="19"/>
      <c r="J545" s="19"/>
      <c r="K545" s="57" t="s">
        <v>0</v>
      </c>
      <c r="L545" s="19"/>
      <c r="M545" s="57">
        <v>10965</v>
      </c>
      <c r="N545" s="19"/>
      <c r="O545" s="58" t="s">
        <v>0</v>
      </c>
      <c r="P545" s="19"/>
    </row>
    <row r="546" spans="1:16" ht="12.75">
      <c r="A546" s="129" t="s">
        <v>0</v>
      </c>
      <c r="B546" s="19"/>
      <c r="C546" s="129" t="s">
        <v>321</v>
      </c>
      <c r="D546" s="19"/>
      <c r="E546" s="129" t="s">
        <v>322</v>
      </c>
      <c r="F546" s="19"/>
      <c r="G546" s="19"/>
      <c r="H546" s="19"/>
      <c r="I546" s="19"/>
      <c r="J546" s="19"/>
      <c r="K546" s="130">
        <v>13600</v>
      </c>
      <c r="L546" s="19"/>
      <c r="M546" s="130">
        <v>12194.19</v>
      </c>
      <c r="N546" s="19"/>
      <c r="O546" s="131">
        <v>89.66</v>
      </c>
      <c r="P546" s="19"/>
    </row>
    <row r="547" spans="1:16" ht="12.75">
      <c r="A547" s="69" t="s">
        <v>0</v>
      </c>
      <c r="B547" s="19"/>
      <c r="C547" s="69" t="s">
        <v>323</v>
      </c>
      <c r="D547" s="19"/>
      <c r="E547" s="69" t="s">
        <v>324</v>
      </c>
      <c r="F547" s="19"/>
      <c r="G547" s="19"/>
      <c r="H547" s="19"/>
      <c r="I547" s="19"/>
      <c r="J547" s="19"/>
      <c r="K547" s="57" t="s">
        <v>0</v>
      </c>
      <c r="L547" s="19"/>
      <c r="M547" s="57">
        <v>12194.19</v>
      </c>
      <c r="N547" s="19"/>
      <c r="O547" s="58" t="s">
        <v>0</v>
      </c>
      <c r="P547" s="19"/>
    </row>
    <row r="548" spans="1:16" ht="12.75">
      <c r="A548" s="129" t="s">
        <v>0</v>
      </c>
      <c r="B548" s="19"/>
      <c r="C548" s="129" t="s">
        <v>325</v>
      </c>
      <c r="D548" s="19"/>
      <c r="E548" s="129" t="s">
        <v>326</v>
      </c>
      <c r="F548" s="19"/>
      <c r="G548" s="19"/>
      <c r="H548" s="19"/>
      <c r="I548" s="19"/>
      <c r="J548" s="19"/>
      <c r="K548" s="130">
        <v>4164.95</v>
      </c>
      <c r="L548" s="19"/>
      <c r="M548" s="130">
        <v>3126.3</v>
      </c>
      <c r="N548" s="19"/>
      <c r="O548" s="131">
        <v>75.06</v>
      </c>
      <c r="P548" s="19"/>
    </row>
    <row r="549" spans="1:16" ht="12.75">
      <c r="A549" s="69" t="s">
        <v>0</v>
      </c>
      <c r="B549" s="19"/>
      <c r="C549" s="69" t="s">
        <v>505</v>
      </c>
      <c r="D549" s="19"/>
      <c r="E549" s="69" t="s">
        <v>506</v>
      </c>
      <c r="F549" s="19"/>
      <c r="G549" s="19"/>
      <c r="H549" s="19"/>
      <c r="I549" s="19"/>
      <c r="J549" s="19"/>
      <c r="K549" s="57" t="s">
        <v>0</v>
      </c>
      <c r="L549" s="19"/>
      <c r="M549" s="57">
        <v>3126.3</v>
      </c>
      <c r="N549" s="19"/>
      <c r="O549" s="58" t="s">
        <v>0</v>
      </c>
      <c r="P549" s="19"/>
    </row>
    <row r="550" spans="1:16" ht="12.75">
      <c r="A550" s="129" t="s">
        <v>0</v>
      </c>
      <c r="B550" s="19"/>
      <c r="C550" s="129" t="s">
        <v>304</v>
      </c>
      <c r="D550" s="19"/>
      <c r="E550" s="129" t="s">
        <v>305</v>
      </c>
      <c r="F550" s="19"/>
      <c r="G550" s="19"/>
      <c r="H550" s="19"/>
      <c r="I550" s="19"/>
      <c r="J550" s="19"/>
      <c r="K550" s="130">
        <v>10438.97</v>
      </c>
      <c r="L550" s="19"/>
      <c r="M550" s="130">
        <v>10438.97</v>
      </c>
      <c r="N550" s="19"/>
      <c r="O550" s="131">
        <v>100</v>
      </c>
      <c r="P550" s="19"/>
    </row>
    <row r="551" spans="1:16" ht="12.75">
      <c r="A551" s="69" t="s">
        <v>0</v>
      </c>
      <c r="B551" s="19"/>
      <c r="C551" s="69" t="s">
        <v>306</v>
      </c>
      <c r="D551" s="19"/>
      <c r="E551" s="69" t="s">
        <v>307</v>
      </c>
      <c r="F551" s="19"/>
      <c r="G551" s="19"/>
      <c r="H551" s="19"/>
      <c r="I551" s="19"/>
      <c r="J551" s="19"/>
      <c r="K551" s="57" t="s">
        <v>0</v>
      </c>
      <c r="L551" s="19"/>
      <c r="M551" s="57">
        <v>10438.97</v>
      </c>
      <c r="N551" s="19"/>
      <c r="O551" s="58" t="s">
        <v>0</v>
      </c>
      <c r="P551" s="19"/>
    </row>
    <row r="552" spans="1:16" ht="12.75">
      <c r="A552" s="126" t="s">
        <v>502</v>
      </c>
      <c r="B552" s="19"/>
      <c r="C552" s="126" t="s">
        <v>299</v>
      </c>
      <c r="D552" s="19"/>
      <c r="E552" s="126" t="s">
        <v>507</v>
      </c>
      <c r="F552" s="19"/>
      <c r="G552" s="19"/>
      <c r="H552" s="19"/>
      <c r="I552" s="19"/>
      <c r="J552" s="19"/>
      <c r="K552" s="127">
        <v>5960.99</v>
      </c>
      <c r="L552" s="19"/>
      <c r="M552" s="127">
        <v>5960.99</v>
      </c>
      <c r="N552" s="19"/>
      <c r="O552" s="128">
        <v>100</v>
      </c>
      <c r="P552" s="19"/>
    </row>
    <row r="553" spans="1:16" ht="12.75">
      <c r="A553" s="120" t="s">
        <v>0</v>
      </c>
      <c r="B553" s="19"/>
      <c r="C553" s="120" t="s">
        <v>173</v>
      </c>
      <c r="D553" s="19"/>
      <c r="E553" s="19"/>
      <c r="F553" s="19"/>
      <c r="G553" s="19"/>
      <c r="H553" s="19"/>
      <c r="I553" s="19"/>
      <c r="J553" s="19"/>
      <c r="K553" s="121">
        <v>5960.99</v>
      </c>
      <c r="L553" s="19"/>
      <c r="M553" s="121">
        <v>5960.99</v>
      </c>
      <c r="N553" s="19"/>
      <c r="O553" s="122">
        <v>100</v>
      </c>
      <c r="P553" s="19"/>
    </row>
    <row r="554" spans="1:16" ht="12.75">
      <c r="A554" s="120" t="s">
        <v>0</v>
      </c>
      <c r="B554" s="19"/>
      <c r="C554" s="120" t="s">
        <v>174</v>
      </c>
      <c r="D554" s="19"/>
      <c r="E554" s="19"/>
      <c r="F554" s="19"/>
      <c r="G554" s="19"/>
      <c r="H554" s="19"/>
      <c r="I554" s="19"/>
      <c r="J554" s="19"/>
      <c r="K554" s="121">
        <v>894.15</v>
      </c>
      <c r="L554" s="19"/>
      <c r="M554" s="121">
        <v>894.15</v>
      </c>
      <c r="N554" s="19"/>
      <c r="O554" s="122">
        <v>100</v>
      </c>
      <c r="P554" s="19"/>
    </row>
    <row r="555" spans="1:16" ht="12.75">
      <c r="A555" s="129" t="s">
        <v>0</v>
      </c>
      <c r="B555" s="19"/>
      <c r="C555" s="129" t="s">
        <v>284</v>
      </c>
      <c r="D555" s="19"/>
      <c r="E555" s="129" t="s">
        <v>285</v>
      </c>
      <c r="F555" s="19"/>
      <c r="G555" s="19"/>
      <c r="H555" s="19"/>
      <c r="I555" s="19"/>
      <c r="J555" s="19"/>
      <c r="K555" s="130">
        <v>894.15</v>
      </c>
      <c r="L555" s="19"/>
      <c r="M555" s="130">
        <v>894.15</v>
      </c>
      <c r="N555" s="19"/>
      <c r="O555" s="131">
        <v>100</v>
      </c>
      <c r="P555" s="19"/>
    </row>
    <row r="556" spans="1:16" ht="12.75">
      <c r="A556" s="69" t="s">
        <v>0</v>
      </c>
      <c r="B556" s="19"/>
      <c r="C556" s="69" t="s">
        <v>288</v>
      </c>
      <c r="D556" s="19"/>
      <c r="E556" s="69" t="s">
        <v>289</v>
      </c>
      <c r="F556" s="19"/>
      <c r="G556" s="19"/>
      <c r="H556" s="19"/>
      <c r="I556" s="19"/>
      <c r="J556" s="19"/>
      <c r="K556" s="57" t="s">
        <v>0</v>
      </c>
      <c r="L556" s="19"/>
      <c r="M556" s="57">
        <v>894.15</v>
      </c>
      <c r="N556" s="19"/>
      <c r="O556" s="58" t="s">
        <v>0</v>
      </c>
      <c r="P556" s="19"/>
    </row>
    <row r="557" spans="1:16" ht="12.75">
      <c r="A557" s="120" t="s">
        <v>0</v>
      </c>
      <c r="B557" s="19"/>
      <c r="C557" s="120" t="s">
        <v>176</v>
      </c>
      <c r="D557" s="19"/>
      <c r="E557" s="19"/>
      <c r="F557" s="19"/>
      <c r="G557" s="19"/>
      <c r="H557" s="19"/>
      <c r="I557" s="19"/>
      <c r="J557" s="19"/>
      <c r="K557" s="121">
        <v>5066.84</v>
      </c>
      <c r="L557" s="19"/>
      <c r="M557" s="121">
        <v>5066.84</v>
      </c>
      <c r="N557" s="19"/>
      <c r="O557" s="122">
        <v>100</v>
      </c>
      <c r="P557" s="19"/>
    </row>
    <row r="558" spans="1:16" ht="12.75">
      <c r="A558" s="129" t="s">
        <v>0</v>
      </c>
      <c r="B558" s="19"/>
      <c r="C558" s="129" t="s">
        <v>284</v>
      </c>
      <c r="D558" s="19"/>
      <c r="E558" s="129" t="s">
        <v>285</v>
      </c>
      <c r="F558" s="19"/>
      <c r="G558" s="19"/>
      <c r="H558" s="19"/>
      <c r="I558" s="19"/>
      <c r="J558" s="19"/>
      <c r="K558" s="130">
        <v>5066.84</v>
      </c>
      <c r="L558" s="19"/>
      <c r="M558" s="130">
        <v>5066.84</v>
      </c>
      <c r="N558" s="19"/>
      <c r="O558" s="131">
        <v>100</v>
      </c>
      <c r="P558" s="19"/>
    </row>
    <row r="559" spans="1:16" ht="12.75">
      <c r="A559" s="69" t="s">
        <v>0</v>
      </c>
      <c r="B559" s="19"/>
      <c r="C559" s="69" t="s">
        <v>288</v>
      </c>
      <c r="D559" s="19"/>
      <c r="E559" s="69" t="s">
        <v>289</v>
      </c>
      <c r="F559" s="19"/>
      <c r="G559" s="19"/>
      <c r="H559" s="19"/>
      <c r="I559" s="19"/>
      <c r="J559" s="19"/>
      <c r="K559" s="57" t="s">
        <v>0</v>
      </c>
      <c r="L559" s="19"/>
      <c r="M559" s="57">
        <v>5066.84</v>
      </c>
      <c r="N559" s="19"/>
      <c r="O559" s="58" t="s">
        <v>0</v>
      </c>
      <c r="P559" s="19"/>
    </row>
    <row r="560" spans="1:16" ht="12.75">
      <c r="A560" s="117" t="s">
        <v>0</v>
      </c>
      <c r="B560" s="19"/>
      <c r="C560" s="117" t="s">
        <v>518</v>
      </c>
      <c r="D560" s="19"/>
      <c r="E560" s="19"/>
      <c r="F560" s="19"/>
      <c r="G560" s="19"/>
      <c r="H560" s="19"/>
      <c r="I560" s="19"/>
      <c r="J560" s="19"/>
      <c r="K560" s="118">
        <v>1386989.55</v>
      </c>
      <c r="L560" s="19"/>
      <c r="M560" s="118">
        <v>1251038.81</v>
      </c>
      <c r="N560" s="19"/>
      <c r="O560" s="119">
        <v>90.19</v>
      </c>
      <c r="P560" s="19"/>
    </row>
    <row r="561" spans="1:16" ht="12.75">
      <c r="A561" s="117" t="s">
        <v>0</v>
      </c>
      <c r="B561" s="19"/>
      <c r="C561" s="117" t="s">
        <v>519</v>
      </c>
      <c r="D561" s="19"/>
      <c r="E561" s="19"/>
      <c r="F561" s="19"/>
      <c r="G561" s="19"/>
      <c r="H561" s="19"/>
      <c r="I561" s="19"/>
      <c r="J561" s="19"/>
      <c r="K561" s="118">
        <v>1386989.55</v>
      </c>
      <c r="L561" s="19"/>
      <c r="M561" s="118">
        <v>1251038.81</v>
      </c>
      <c r="N561" s="19"/>
      <c r="O561" s="119">
        <v>90.19</v>
      </c>
      <c r="P561" s="19"/>
    </row>
    <row r="562" spans="1:17" ht="12.75">
      <c r="A562" s="120" t="s">
        <v>0</v>
      </c>
      <c r="B562" s="19"/>
      <c r="C562" s="120" t="s">
        <v>163</v>
      </c>
      <c r="D562" s="19"/>
      <c r="E562" s="19"/>
      <c r="F562" s="19"/>
      <c r="G562" s="19"/>
      <c r="H562" s="19"/>
      <c r="I562" s="19"/>
      <c r="J562" s="19"/>
      <c r="K562" s="121">
        <v>1354214.55</v>
      </c>
      <c r="L562" s="19"/>
      <c r="M562" s="121">
        <v>1218273.19</v>
      </c>
      <c r="N562" s="19"/>
      <c r="O562" s="122">
        <v>89.96</v>
      </c>
      <c r="P562" s="19"/>
      <c r="Q562" s="13">
        <v>75.14</v>
      </c>
    </row>
    <row r="563" spans="1:17" ht="12.75">
      <c r="A563" s="120" t="s">
        <v>0</v>
      </c>
      <c r="B563" s="19"/>
      <c r="C563" s="120" t="s">
        <v>164</v>
      </c>
      <c r="D563" s="19"/>
      <c r="E563" s="19"/>
      <c r="F563" s="19"/>
      <c r="G563" s="19"/>
      <c r="H563" s="19"/>
      <c r="I563" s="19"/>
      <c r="J563" s="19"/>
      <c r="K563" s="121">
        <v>1354214.55</v>
      </c>
      <c r="L563" s="19"/>
      <c r="M563" s="121">
        <v>1218273.19</v>
      </c>
      <c r="N563" s="19"/>
      <c r="O563" s="122">
        <v>89.96</v>
      </c>
      <c r="P563" s="19"/>
      <c r="Q563" s="13"/>
    </row>
    <row r="564" spans="1:16" ht="12.75">
      <c r="A564" s="120" t="s">
        <v>0</v>
      </c>
      <c r="B564" s="19"/>
      <c r="C564" s="120" t="s">
        <v>173</v>
      </c>
      <c r="D564" s="19"/>
      <c r="E564" s="19"/>
      <c r="F564" s="19"/>
      <c r="G564" s="19"/>
      <c r="H564" s="19"/>
      <c r="I564" s="19"/>
      <c r="J564" s="19"/>
      <c r="K564" s="121">
        <v>32775</v>
      </c>
      <c r="L564" s="19"/>
      <c r="M564" s="121">
        <v>32765.62</v>
      </c>
      <c r="N564" s="19"/>
      <c r="O564" s="122">
        <v>99.97</v>
      </c>
      <c r="P564" s="19"/>
    </row>
    <row r="565" spans="1:16" ht="12.75">
      <c r="A565" s="120" t="s">
        <v>0</v>
      </c>
      <c r="B565" s="19"/>
      <c r="C565" s="120" t="s">
        <v>177</v>
      </c>
      <c r="D565" s="19"/>
      <c r="E565" s="19"/>
      <c r="F565" s="19"/>
      <c r="G565" s="19"/>
      <c r="H565" s="19"/>
      <c r="I565" s="19"/>
      <c r="J565" s="19"/>
      <c r="K565" s="121">
        <v>32775</v>
      </c>
      <c r="L565" s="19"/>
      <c r="M565" s="121">
        <v>32765.62</v>
      </c>
      <c r="N565" s="19"/>
      <c r="O565" s="122">
        <v>99.97</v>
      </c>
      <c r="P565" s="19"/>
    </row>
    <row r="566" spans="1:16" ht="12.75">
      <c r="A566" s="123" t="s">
        <v>0</v>
      </c>
      <c r="B566" s="19"/>
      <c r="C566" s="123" t="s">
        <v>520</v>
      </c>
      <c r="D566" s="19"/>
      <c r="E566" s="123" t="s">
        <v>521</v>
      </c>
      <c r="F566" s="19"/>
      <c r="G566" s="19"/>
      <c r="H566" s="19"/>
      <c r="I566" s="19"/>
      <c r="J566" s="19"/>
      <c r="K566" s="124">
        <v>1386989.55</v>
      </c>
      <c r="L566" s="19"/>
      <c r="M566" s="124">
        <v>1251038.81</v>
      </c>
      <c r="N566" s="19"/>
      <c r="O566" s="125">
        <v>90.19</v>
      </c>
      <c r="P566" s="19"/>
    </row>
    <row r="567" spans="1:16" ht="12.75">
      <c r="A567" s="126" t="s">
        <v>522</v>
      </c>
      <c r="B567" s="19"/>
      <c r="C567" s="126" t="s">
        <v>278</v>
      </c>
      <c r="D567" s="19"/>
      <c r="E567" s="126" t="s">
        <v>523</v>
      </c>
      <c r="F567" s="19"/>
      <c r="G567" s="19"/>
      <c r="H567" s="19"/>
      <c r="I567" s="19"/>
      <c r="J567" s="19"/>
      <c r="K567" s="127">
        <v>1350614.55</v>
      </c>
      <c r="L567" s="19"/>
      <c r="M567" s="127">
        <v>1214673.19</v>
      </c>
      <c r="N567" s="19"/>
      <c r="O567" s="128">
        <v>89.93</v>
      </c>
      <c r="P567" s="19"/>
    </row>
    <row r="568" spans="1:16" ht="12.75">
      <c r="A568" s="120" t="s">
        <v>0</v>
      </c>
      <c r="B568" s="19"/>
      <c r="C568" s="120" t="s">
        <v>163</v>
      </c>
      <c r="D568" s="19"/>
      <c r="E568" s="19"/>
      <c r="F568" s="19"/>
      <c r="G568" s="19"/>
      <c r="H568" s="19"/>
      <c r="I568" s="19"/>
      <c r="J568" s="19"/>
      <c r="K568" s="121">
        <v>1350614.55</v>
      </c>
      <c r="L568" s="19"/>
      <c r="M568" s="121">
        <v>1214673.19</v>
      </c>
      <c r="N568" s="19"/>
      <c r="O568" s="122">
        <v>89.93</v>
      </c>
      <c r="P568" s="19"/>
    </row>
    <row r="569" spans="1:16" ht="12.75">
      <c r="A569" s="120" t="s">
        <v>0</v>
      </c>
      <c r="B569" s="19"/>
      <c r="C569" s="120" t="s">
        <v>164</v>
      </c>
      <c r="D569" s="19"/>
      <c r="E569" s="19"/>
      <c r="F569" s="19"/>
      <c r="G569" s="19"/>
      <c r="H569" s="19"/>
      <c r="I569" s="19"/>
      <c r="J569" s="19"/>
      <c r="K569" s="121">
        <v>1350614.55</v>
      </c>
      <c r="L569" s="19"/>
      <c r="M569" s="121">
        <v>1214673.19</v>
      </c>
      <c r="N569" s="19"/>
      <c r="O569" s="122">
        <v>89.93</v>
      </c>
      <c r="P569" s="19"/>
    </row>
    <row r="570" spans="1:16" ht="12.75">
      <c r="A570" s="129" t="s">
        <v>0</v>
      </c>
      <c r="B570" s="19"/>
      <c r="C570" s="129" t="s">
        <v>314</v>
      </c>
      <c r="D570" s="19"/>
      <c r="E570" s="129" t="s">
        <v>315</v>
      </c>
      <c r="F570" s="19"/>
      <c r="G570" s="19"/>
      <c r="H570" s="19"/>
      <c r="I570" s="19"/>
      <c r="J570" s="19"/>
      <c r="K570" s="130">
        <v>408000</v>
      </c>
      <c r="L570" s="19"/>
      <c r="M570" s="130">
        <v>399726.77</v>
      </c>
      <c r="N570" s="19"/>
      <c r="O570" s="131">
        <v>97.97</v>
      </c>
      <c r="P570" s="19"/>
    </row>
    <row r="571" spans="1:16" ht="12.75">
      <c r="A571" s="69" t="s">
        <v>0</v>
      </c>
      <c r="B571" s="19"/>
      <c r="C571" s="69" t="s">
        <v>316</v>
      </c>
      <c r="D571" s="19"/>
      <c r="E571" s="69" t="s">
        <v>317</v>
      </c>
      <c r="F571" s="19"/>
      <c r="G571" s="19"/>
      <c r="H571" s="19"/>
      <c r="I571" s="19"/>
      <c r="J571" s="19"/>
      <c r="K571" s="57" t="s">
        <v>0</v>
      </c>
      <c r="L571" s="19"/>
      <c r="M571" s="57">
        <v>399726.77</v>
      </c>
      <c r="N571" s="19"/>
      <c r="O571" s="58" t="s">
        <v>0</v>
      </c>
      <c r="P571" s="19"/>
    </row>
    <row r="572" spans="1:16" ht="12.75">
      <c r="A572" s="129" t="s">
        <v>0</v>
      </c>
      <c r="B572" s="19"/>
      <c r="C572" s="129" t="s">
        <v>318</v>
      </c>
      <c r="D572" s="19"/>
      <c r="E572" s="129" t="s">
        <v>319</v>
      </c>
      <c r="F572" s="19"/>
      <c r="G572" s="19"/>
      <c r="H572" s="19"/>
      <c r="I572" s="19"/>
      <c r="J572" s="19"/>
      <c r="K572" s="130">
        <v>130968.3</v>
      </c>
      <c r="L572" s="19"/>
      <c r="M572" s="130">
        <v>120680</v>
      </c>
      <c r="N572" s="19"/>
      <c r="O572" s="131">
        <v>92.14</v>
      </c>
      <c r="P572" s="19"/>
    </row>
    <row r="573" spans="1:16" ht="12.75">
      <c r="A573" s="69" t="s">
        <v>0</v>
      </c>
      <c r="B573" s="19"/>
      <c r="C573" s="69" t="s">
        <v>320</v>
      </c>
      <c r="D573" s="19"/>
      <c r="E573" s="69" t="s">
        <v>319</v>
      </c>
      <c r="F573" s="19"/>
      <c r="G573" s="19"/>
      <c r="H573" s="19"/>
      <c r="I573" s="19"/>
      <c r="J573" s="19"/>
      <c r="K573" s="57" t="s">
        <v>0</v>
      </c>
      <c r="L573" s="19"/>
      <c r="M573" s="57">
        <v>120680</v>
      </c>
      <c r="N573" s="19"/>
      <c r="O573" s="58" t="s">
        <v>0</v>
      </c>
      <c r="P573" s="19"/>
    </row>
    <row r="574" spans="1:16" ht="12.75">
      <c r="A574" s="129" t="s">
        <v>0</v>
      </c>
      <c r="B574" s="19"/>
      <c r="C574" s="129" t="s">
        <v>321</v>
      </c>
      <c r="D574" s="19"/>
      <c r="E574" s="129" t="s">
        <v>322</v>
      </c>
      <c r="F574" s="19"/>
      <c r="G574" s="19"/>
      <c r="H574" s="19"/>
      <c r="I574" s="19"/>
      <c r="J574" s="19"/>
      <c r="K574" s="130">
        <v>80000</v>
      </c>
      <c r="L574" s="19"/>
      <c r="M574" s="130">
        <v>65954.87</v>
      </c>
      <c r="N574" s="19"/>
      <c r="O574" s="131">
        <v>82.44</v>
      </c>
      <c r="P574" s="19"/>
    </row>
    <row r="575" spans="1:16" ht="12.75">
      <c r="A575" s="69" t="s">
        <v>0</v>
      </c>
      <c r="B575" s="19"/>
      <c r="C575" s="69" t="s">
        <v>323</v>
      </c>
      <c r="D575" s="19"/>
      <c r="E575" s="69" t="s">
        <v>324</v>
      </c>
      <c r="F575" s="19"/>
      <c r="G575" s="19"/>
      <c r="H575" s="19"/>
      <c r="I575" s="19"/>
      <c r="J575" s="19"/>
      <c r="K575" s="57" t="s">
        <v>0</v>
      </c>
      <c r="L575" s="19"/>
      <c r="M575" s="57">
        <v>65954.87</v>
      </c>
      <c r="N575" s="19"/>
      <c r="O575" s="58" t="s">
        <v>0</v>
      </c>
      <c r="P575" s="19"/>
    </row>
    <row r="576" spans="1:16" ht="12.75">
      <c r="A576" s="129" t="s">
        <v>0</v>
      </c>
      <c r="B576" s="19"/>
      <c r="C576" s="129" t="s">
        <v>325</v>
      </c>
      <c r="D576" s="19"/>
      <c r="E576" s="129" t="s">
        <v>326</v>
      </c>
      <c r="F576" s="19"/>
      <c r="G576" s="19"/>
      <c r="H576" s="19"/>
      <c r="I576" s="19"/>
      <c r="J576" s="19"/>
      <c r="K576" s="130">
        <v>41875</v>
      </c>
      <c r="L576" s="19"/>
      <c r="M576" s="130">
        <v>28593.2</v>
      </c>
      <c r="N576" s="19"/>
      <c r="O576" s="131">
        <v>68.28</v>
      </c>
      <c r="P576" s="19"/>
    </row>
    <row r="577" spans="1:16" ht="12.75">
      <c r="A577" s="69" t="s">
        <v>0</v>
      </c>
      <c r="B577" s="19"/>
      <c r="C577" s="69" t="s">
        <v>327</v>
      </c>
      <c r="D577" s="19"/>
      <c r="E577" s="69" t="s">
        <v>328</v>
      </c>
      <c r="F577" s="19"/>
      <c r="G577" s="19"/>
      <c r="H577" s="19"/>
      <c r="I577" s="19"/>
      <c r="J577" s="19"/>
      <c r="K577" s="57" t="s">
        <v>0</v>
      </c>
      <c r="L577" s="19"/>
      <c r="M577" s="57">
        <v>1407</v>
      </c>
      <c r="N577" s="19"/>
      <c r="O577" s="58" t="s">
        <v>0</v>
      </c>
      <c r="P577" s="19"/>
    </row>
    <row r="578" spans="1:16" ht="12.75">
      <c r="A578" s="69" t="s">
        <v>0</v>
      </c>
      <c r="B578" s="19"/>
      <c r="C578" s="69" t="s">
        <v>505</v>
      </c>
      <c r="D578" s="19"/>
      <c r="E578" s="69" t="s">
        <v>506</v>
      </c>
      <c r="F578" s="19"/>
      <c r="G578" s="19"/>
      <c r="H578" s="19"/>
      <c r="I578" s="19"/>
      <c r="J578" s="19"/>
      <c r="K578" s="57" t="s">
        <v>0</v>
      </c>
      <c r="L578" s="19"/>
      <c r="M578" s="57">
        <v>19900.2</v>
      </c>
      <c r="N578" s="19"/>
      <c r="O578" s="58" t="s">
        <v>0</v>
      </c>
      <c r="P578" s="19"/>
    </row>
    <row r="579" spans="1:16" ht="12.75">
      <c r="A579" s="69" t="s">
        <v>0</v>
      </c>
      <c r="B579" s="19"/>
      <c r="C579" s="69" t="s">
        <v>329</v>
      </c>
      <c r="D579" s="19"/>
      <c r="E579" s="69" t="s">
        <v>330</v>
      </c>
      <c r="F579" s="19"/>
      <c r="G579" s="19"/>
      <c r="H579" s="19"/>
      <c r="I579" s="19"/>
      <c r="J579" s="19"/>
      <c r="K579" s="57" t="s">
        <v>0</v>
      </c>
      <c r="L579" s="19"/>
      <c r="M579" s="57">
        <v>1825</v>
      </c>
      <c r="N579" s="19"/>
      <c r="O579" s="58" t="s">
        <v>0</v>
      </c>
      <c r="P579" s="19"/>
    </row>
    <row r="580" spans="1:16" ht="12.75">
      <c r="A580" s="69" t="s">
        <v>0</v>
      </c>
      <c r="B580" s="19"/>
      <c r="C580" s="69" t="s">
        <v>331</v>
      </c>
      <c r="D580" s="19"/>
      <c r="E580" s="69" t="s">
        <v>332</v>
      </c>
      <c r="F580" s="19"/>
      <c r="G580" s="19"/>
      <c r="H580" s="19"/>
      <c r="I580" s="19"/>
      <c r="J580" s="19"/>
      <c r="K580" s="57" t="s">
        <v>0</v>
      </c>
      <c r="L580" s="19"/>
      <c r="M580" s="57">
        <v>5461</v>
      </c>
      <c r="N580" s="19"/>
      <c r="O580" s="58" t="s">
        <v>0</v>
      </c>
      <c r="P580" s="19"/>
    </row>
    <row r="581" spans="1:16" ht="12.75">
      <c r="A581" s="129" t="s">
        <v>0</v>
      </c>
      <c r="B581" s="19"/>
      <c r="C581" s="129" t="s">
        <v>304</v>
      </c>
      <c r="D581" s="19"/>
      <c r="E581" s="129" t="s">
        <v>305</v>
      </c>
      <c r="F581" s="19"/>
      <c r="G581" s="19"/>
      <c r="H581" s="19"/>
      <c r="I581" s="19"/>
      <c r="J581" s="19"/>
      <c r="K581" s="130">
        <v>198605</v>
      </c>
      <c r="L581" s="19"/>
      <c r="M581" s="130">
        <v>152409.87</v>
      </c>
      <c r="N581" s="19"/>
      <c r="O581" s="131">
        <v>76.74</v>
      </c>
      <c r="P581" s="19"/>
    </row>
    <row r="582" spans="1:17" ht="12.75">
      <c r="A582" s="69" t="s">
        <v>0</v>
      </c>
      <c r="B582" s="19"/>
      <c r="C582" s="69" t="s">
        <v>306</v>
      </c>
      <c r="D582" s="19"/>
      <c r="E582" s="69" t="s">
        <v>307</v>
      </c>
      <c r="F582" s="19"/>
      <c r="G582" s="19"/>
      <c r="H582" s="19"/>
      <c r="I582" s="19"/>
      <c r="J582" s="19"/>
      <c r="K582" s="57" t="s">
        <v>0</v>
      </c>
      <c r="L582" s="19"/>
      <c r="M582" s="57">
        <v>61066.36</v>
      </c>
      <c r="N582" s="19"/>
      <c r="O582" s="58"/>
      <c r="P582" s="19"/>
      <c r="Q582" s="12">
        <v>75.14</v>
      </c>
    </row>
    <row r="583" spans="1:16" ht="12.75">
      <c r="A583" s="69" t="s">
        <v>0</v>
      </c>
      <c r="B583" s="19"/>
      <c r="C583" s="69" t="s">
        <v>524</v>
      </c>
      <c r="D583" s="19"/>
      <c r="E583" s="69" t="s">
        <v>525</v>
      </c>
      <c r="F583" s="19"/>
      <c r="G583" s="19"/>
      <c r="H583" s="19"/>
      <c r="I583" s="19"/>
      <c r="J583" s="19"/>
      <c r="K583" s="57" t="s">
        <v>0</v>
      </c>
      <c r="L583" s="19"/>
      <c r="M583" s="57">
        <v>86552.47</v>
      </c>
      <c r="N583" s="19"/>
      <c r="O583" s="58" t="s">
        <v>0</v>
      </c>
      <c r="P583" s="19"/>
    </row>
    <row r="584" spans="1:16" ht="12.75">
      <c r="A584" s="69" t="s">
        <v>0</v>
      </c>
      <c r="B584" s="19"/>
      <c r="C584" s="69" t="s">
        <v>381</v>
      </c>
      <c r="D584" s="19"/>
      <c r="E584" s="69" t="s">
        <v>382</v>
      </c>
      <c r="F584" s="19"/>
      <c r="G584" s="19"/>
      <c r="H584" s="19"/>
      <c r="I584" s="19"/>
      <c r="J584" s="19"/>
      <c r="K584" s="57" t="s">
        <v>0</v>
      </c>
      <c r="L584" s="19"/>
      <c r="M584" s="57">
        <v>3658.04</v>
      </c>
      <c r="N584" s="19"/>
      <c r="O584" s="58" t="s">
        <v>0</v>
      </c>
      <c r="P584" s="19"/>
    </row>
    <row r="585" spans="1:16" ht="12.75">
      <c r="A585" s="69" t="s">
        <v>0</v>
      </c>
      <c r="B585" s="19"/>
      <c r="C585" s="69" t="s">
        <v>526</v>
      </c>
      <c r="D585" s="19"/>
      <c r="E585" s="69" t="s">
        <v>527</v>
      </c>
      <c r="F585" s="19"/>
      <c r="G585" s="19"/>
      <c r="H585" s="19"/>
      <c r="I585" s="19"/>
      <c r="J585" s="19"/>
      <c r="K585" s="57" t="s">
        <v>0</v>
      </c>
      <c r="L585" s="19"/>
      <c r="M585" s="57">
        <v>528</v>
      </c>
      <c r="N585" s="19"/>
      <c r="O585" s="58" t="s">
        <v>0</v>
      </c>
      <c r="P585" s="19"/>
    </row>
    <row r="586" spans="1:16" ht="12.75">
      <c r="A586" s="69" t="s">
        <v>0</v>
      </c>
      <c r="B586" s="19"/>
      <c r="C586" s="69" t="s">
        <v>362</v>
      </c>
      <c r="D586" s="19"/>
      <c r="E586" s="69" t="s">
        <v>363</v>
      </c>
      <c r="F586" s="19"/>
      <c r="G586" s="19"/>
      <c r="H586" s="19"/>
      <c r="I586" s="19"/>
      <c r="J586" s="19"/>
      <c r="K586" s="57" t="s">
        <v>0</v>
      </c>
      <c r="L586" s="19"/>
      <c r="M586" s="57">
        <v>605</v>
      </c>
      <c r="N586" s="19"/>
      <c r="O586" s="58" t="s">
        <v>0</v>
      </c>
      <c r="P586" s="19"/>
    </row>
    <row r="587" spans="1:16" ht="12.75">
      <c r="A587" s="129" t="s">
        <v>0</v>
      </c>
      <c r="B587" s="19"/>
      <c r="C587" s="129" t="s">
        <v>280</v>
      </c>
      <c r="D587" s="19"/>
      <c r="E587" s="129" t="s">
        <v>281</v>
      </c>
      <c r="F587" s="19"/>
      <c r="G587" s="19"/>
      <c r="H587" s="19"/>
      <c r="I587" s="19"/>
      <c r="J587" s="19"/>
      <c r="K587" s="130">
        <v>363134.35</v>
      </c>
      <c r="L587" s="19"/>
      <c r="M587" s="132">
        <v>328712.43</v>
      </c>
      <c r="N587" s="133"/>
      <c r="O587" s="131">
        <v>90.5</v>
      </c>
      <c r="P587" s="19"/>
    </row>
    <row r="588" spans="1:16" ht="12.75">
      <c r="A588" s="69" t="s">
        <v>0</v>
      </c>
      <c r="B588" s="19"/>
      <c r="C588" s="69" t="s">
        <v>528</v>
      </c>
      <c r="D588" s="19"/>
      <c r="E588" s="69" t="s">
        <v>529</v>
      </c>
      <c r="F588" s="19"/>
      <c r="G588" s="19"/>
      <c r="H588" s="19"/>
      <c r="I588" s="19"/>
      <c r="J588" s="19"/>
      <c r="K588" s="57" t="s">
        <v>0</v>
      </c>
      <c r="L588" s="19"/>
      <c r="M588" s="57">
        <v>32266.02</v>
      </c>
      <c r="N588" s="19"/>
      <c r="O588" s="58" t="s">
        <v>0</v>
      </c>
      <c r="P588" s="19"/>
    </row>
    <row r="589" spans="1:16" ht="12.75">
      <c r="A589" s="69" t="s">
        <v>0</v>
      </c>
      <c r="B589" s="19"/>
      <c r="C589" s="69" t="s">
        <v>371</v>
      </c>
      <c r="D589" s="19"/>
      <c r="E589" s="69" t="s">
        <v>372</v>
      </c>
      <c r="F589" s="19"/>
      <c r="G589" s="19"/>
      <c r="H589" s="19"/>
      <c r="I589" s="19"/>
      <c r="J589" s="19"/>
      <c r="K589" s="57" t="s">
        <v>0</v>
      </c>
      <c r="L589" s="19"/>
      <c r="M589" s="57">
        <v>89538.18</v>
      </c>
      <c r="N589" s="19"/>
      <c r="O589" s="58" t="s">
        <v>0</v>
      </c>
      <c r="P589" s="19"/>
    </row>
    <row r="590" spans="1:16" ht="12.75">
      <c r="A590" s="69" t="s">
        <v>0</v>
      </c>
      <c r="B590" s="19"/>
      <c r="C590" s="69" t="s">
        <v>333</v>
      </c>
      <c r="D590" s="19"/>
      <c r="E590" s="69" t="s">
        <v>334</v>
      </c>
      <c r="F590" s="19"/>
      <c r="G590" s="19"/>
      <c r="H590" s="19"/>
      <c r="I590" s="19"/>
      <c r="J590" s="19"/>
      <c r="K590" s="57" t="s">
        <v>0</v>
      </c>
      <c r="L590" s="19"/>
      <c r="M590" s="57">
        <v>24103</v>
      </c>
      <c r="N590" s="19"/>
      <c r="O590" s="58" t="s">
        <v>0</v>
      </c>
      <c r="P590" s="19"/>
    </row>
    <row r="591" spans="1:16" ht="12.75">
      <c r="A591" s="69" t="s">
        <v>0</v>
      </c>
      <c r="B591" s="19"/>
      <c r="C591" s="69" t="s">
        <v>383</v>
      </c>
      <c r="D591" s="19"/>
      <c r="E591" s="69" t="s">
        <v>384</v>
      </c>
      <c r="F591" s="19"/>
      <c r="G591" s="19"/>
      <c r="H591" s="19"/>
      <c r="I591" s="19"/>
      <c r="J591" s="19"/>
      <c r="K591" s="57" t="s">
        <v>0</v>
      </c>
      <c r="L591" s="19"/>
      <c r="M591" s="57">
        <v>4025.95</v>
      </c>
      <c r="N591" s="19"/>
      <c r="O591" s="58" t="s">
        <v>0</v>
      </c>
      <c r="P591" s="19"/>
    </row>
    <row r="592" spans="1:16" ht="12.75">
      <c r="A592" s="69" t="s">
        <v>0</v>
      </c>
      <c r="B592" s="19"/>
      <c r="C592" s="69" t="s">
        <v>386</v>
      </c>
      <c r="D592" s="19"/>
      <c r="E592" s="69" t="s">
        <v>387</v>
      </c>
      <c r="F592" s="19"/>
      <c r="G592" s="19"/>
      <c r="H592" s="19"/>
      <c r="I592" s="19"/>
      <c r="J592" s="19"/>
      <c r="K592" s="57" t="s">
        <v>0</v>
      </c>
      <c r="L592" s="19"/>
      <c r="M592" s="57">
        <v>0</v>
      </c>
      <c r="N592" s="19"/>
      <c r="O592" s="58" t="s">
        <v>0</v>
      </c>
      <c r="P592" s="19"/>
    </row>
    <row r="593" spans="1:16" ht="12.75">
      <c r="A593" s="69" t="s">
        <v>0</v>
      </c>
      <c r="B593" s="19"/>
      <c r="C593" s="69" t="s">
        <v>335</v>
      </c>
      <c r="D593" s="19"/>
      <c r="E593" s="69" t="s">
        <v>336</v>
      </c>
      <c r="F593" s="19"/>
      <c r="G593" s="19"/>
      <c r="H593" s="19"/>
      <c r="I593" s="19"/>
      <c r="J593" s="19"/>
      <c r="K593" s="57" t="s">
        <v>0</v>
      </c>
      <c r="L593" s="19"/>
      <c r="M593" s="57">
        <v>7634.35</v>
      </c>
      <c r="N593" s="19"/>
      <c r="O593" s="58" t="s">
        <v>0</v>
      </c>
      <c r="P593" s="19"/>
    </row>
    <row r="594" spans="1:16" ht="12.75">
      <c r="A594" s="69" t="s">
        <v>0</v>
      </c>
      <c r="B594" s="19"/>
      <c r="C594" s="69" t="s">
        <v>430</v>
      </c>
      <c r="D594" s="19"/>
      <c r="E594" s="69" t="s">
        <v>431</v>
      </c>
      <c r="F594" s="19"/>
      <c r="G594" s="19"/>
      <c r="H594" s="19"/>
      <c r="I594" s="19"/>
      <c r="J594" s="19"/>
      <c r="K594" s="57" t="s">
        <v>0</v>
      </c>
      <c r="L594" s="19"/>
      <c r="M594" s="57">
        <v>119932.91</v>
      </c>
      <c r="N594" s="19"/>
      <c r="O594" s="58" t="s">
        <v>0</v>
      </c>
      <c r="P594" s="19"/>
    </row>
    <row r="595" spans="1:17" ht="12.75">
      <c r="A595" s="69" t="s">
        <v>0</v>
      </c>
      <c r="B595" s="19"/>
      <c r="C595" s="69" t="s">
        <v>282</v>
      </c>
      <c r="D595" s="19"/>
      <c r="E595" s="69" t="s">
        <v>283</v>
      </c>
      <c r="F595" s="19"/>
      <c r="G595" s="19"/>
      <c r="H595" s="19"/>
      <c r="I595" s="19"/>
      <c r="J595" s="19"/>
      <c r="K595" s="57" t="s">
        <v>0</v>
      </c>
      <c r="L595" s="19"/>
      <c r="M595" s="134">
        <v>51212.02</v>
      </c>
      <c r="N595" s="133"/>
      <c r="O595" s="135"/>
      <c r="P595" s="133"/>
      <c r="Q595" s="13">
        <v>75.14</v>
      </c>
    </row>
    <row r="596" spans="1:16" ht="12.75">
      <c r="A596" s="129" t="s">
        <v>0</v>
      </c>
      <c r="B596" s="19"/>
      <c r="C596" s="129" t="s">
        <v>284</v>
      </c>
      <c r="D596" s="19"/>
      <c r="E596" s="129" t="s">
        <v>285</v>
      </c>
      <c r="F596" s="19"/>
      <c r="G596" s="19"/>
      <c r="H596" s="19"/>
      <c r="I596" s="19"/>
      <c r="J596" s="19"/>
      <c r="K596" s="130">
        <v>22500</v>
      </c>
      <c r="L596" s="19"/>
      <c r="M596" s="130">
        <v>19376.69</v>
      </c>
      <c r="N596" s="19"/>
      <c r="O596" s="131">
        <v>86.12</v>
      </c>
      <c r="P596" s="19"/>
    </row>
    <row r="597" spans="1:16" ht="12.75">
      <c r="A597" s="69" t="s">
        <v>0</v>
      </c>
      <c r="B597" s="19"/>
      <c r="C597" s="69" t="s">
        <v>297</v>
      </c>
      <c r="D597" s="19"/>
      <c r="E597" s="69" t="s">
        <v>298</v>
      </c>
      <c r="F597" s="19"/>
      <c r="G597" s="19"/>
      <c r="H597" s="19"/>
      <c r="I597" s="19"/>
      <c r="J597" s="19"/>
      <c r="K597" s="57" t="s">
        <v>0</v>
      </c>
      <c r="L597" s="19"/>
      <c r="M597" s="57">
        <v>5000</v>
      </c>
      <c r="N597" s="19"/>
      <c r="O597" s="58" t="s">
        <v>0</v>
      </c>
      <c r="P597" s="19"/>
    </row>
    <row r="598" spans="1:16" ht="12.75">
      <c r="A598" s="69" t="s">
        <v>0</v>
      </c>
      <c r="B598" s="19"/>
      <c r="C598" s="69" t="s">
        <v>344</v>
      </c>
      <c r="D598" s="19"/>
      <c r="E598" s="69" t="s">
        <v>345</v>
      </c>
      <c r="F598" s="19"/>
      <c r="G598" s="19"/>
      <c r="H598" s="19"/>
      <c r="I598" s="19"/>
      <c r="J598" s="19"/>
      <c r="K598" s="57" t="s">
        <v>0</v>
      </c>
      <c r="L598" s="19"/>
      <c r="M598" s="57">
        <v>180</v>
      </c>
      <c r="N598" s="19"/>
      <c r="O598" s="58" t="s">
        <v>0</v>
      </c>
      <c r="P598" s="19"/>
    </row>
    <row r="599" spans="1:16" ht="12.75">
      <c r="A599" s="69" t="s">
        <v>0</v>
      </c>
      <c r="B599" s="19"/>
      <c r="C599" s="69" t="s">
        <v>290</v>
      </c>
      <c r="D599" s="19"/>
      <c r="E599" s="69" t="s">
        <v>285</v>
      </c>
      <c r="F599" s="19"/>
      <c r="G599" s="19"/>
      <c r="H599" s="19"/>
      <c r="I599" s="19"/>
      <c r="J599" s="19"/>
      <c r="K599" s="57" t="s">
        <v>0</v>
      </c>
      <c r="L599" s="19"/>
      <c r="M599" s="57">
        <v>14196.69</v>
      </c>
      <c r="N599" s="19"/>
      <c r="O599" s="58" t="s">
        <v>0</v>
      </c>
      <c r="P599" s="19"/>
    </row>
    <row r="600" spans="1:16" ht="12.75">
      <c r="A600" s="129" t="s">
        <v>0</v>
      </c>
      <c r="B600" s="19"/>
      <c r="C600" s="129" t="s">
        <v>456</v>
      </c>
      <c r="D600" s="19"/>
      <c r="E600" s="129" t="s">
        <v>457</v>
      </c>
      <c r="F600" s="19"/>
      <c r="G600" s="19"/>
      <c r="H600" s="19"/>
      <c r="I600" s="19"/>
      <c r="J600" s="19"/>
      <c r="K600" s="130">
        <v>67600</v>
      </c>
      <c r="L600" s="19"/>
      <c r="M600" s="130">
        <v>61655.36</v>
      </c>
      <c r="N600" s="19"/>
      <c r="O600" s="131">
        <v>91.21</v>
      </c>
      <c r="P600" s="19"/>
    </row>
    <row r="601" spans="1:16" ht="12.75">
      <c r="A601" s="69" t="s">
        <v>0</v>
      </c>
      <c r="B601" s="19"/>
      <c r="C601" s="69" t="s">
        <v>530</v>
      </c>
      <c r="D601" s="19"/>
      <c r="E601" s="69" t="s">
        <v>531</v>
      </c>
      <c r="F601" s="19"/>
      <c r="G601" s="19"/>
      <c r="H601" s="19"/>
      <c r="I601" s="19"/>
      <c r="J601" s="19"/>
      <c r="K601" s="57" t="s">
        <v>0</v>
      </c>
      <c r="L601" s="19"/>
      <c r="M601" s="57">
        <v>61601.24</v>
      </c>
      <c r="N601" s="19"/>
      <c r="O601" s="58" t="s">
        <v>0</v>
      </c>
      <c r="P601" s="19"/>
    </row>
    <row r="602" spans="1:16" ht="12.75">
      <c r="A602" s="69" t="s">
        <v>0</v>
      </c>
      <c r="B602" s="19"/>
      <c r="C602" s="69" t="s">
        <v>532</v>
      </c>
      <c r="D602" s="19"/>
      <c r="E602" s="69" t="s">
        <v>533</v>
      </c>
      <c r="F602" s="19"/>
      <c r="G602" s="19"/>
      <c r="H602" s="19"/>
      <c r="I602" s="19"/>
      <c r="J602" s="19"/>
      <c r="K602" s="57" t="s">
        <v>0</v>
      </c>
      <c r="L602" s="19"/>
      <c r="M602" s="57">
        <v>0</v>
      </c>
      <c r="N602" s="19"/>
      <c r="O602" s="58" t="s">
        <v>0</v>
      </c>
      <c r="P602" s="19"/>
    </row>
    <row r="603" spans="1:16" ht="12.75">
      <c r="A603" s="69" t="s">
        <v>0</v>
      </c>
      <c r="B603" s="19"/>
      <c r="C603" s="69" t="s">
        <v>534</v>
      </c>
      <c r="D603" s="19"/>
      <c r="E603" s="69" t="s">
        <v>535</v>
      </c>
      <c r="F603" s="19"/>
      <c r="G603" s="19"/>
      <c r="H603" s="19"/>
      <c r="I603" s="19"/>
      <c r="J603" s="19"/>
      <c r="K603" s="57" t="s">
        <v>0</v>
      </c>
      <c r="L603" s="19"/>
      <c r="M603" s="57">
        <v>54.12</v>
      </c>
      <c r="N603" s="19"/>
      <c r="O603" s="58" t="s">
        <v>0</v>
      </c>
      <c r="P603" s="19"/>
    </row>
    <row r="604" spans="1:16" ht="12.75">
      <c r="A604" s="69" t="s">
        <v>0</v>
      </c>
      <c r="B604" s="19"/>
      <c r="C604" s="69" t="s">
        <v>458</v>
      </c>
      <c r="D604" s="19"/>
      <c r="E604" s="69" t="s">
        <v>459</v>
      </c>
      <c r="F604" s="19"/>
      <c r="G604" s="19"/>
      <c r="H604" s="19"/>
      <c r="I604" s="19"/>
      <c r="J604" s="19"/>
      <c r="K604" s="57" t="s">
        <v>0</v>
      </c>
      <c r="L604" s="19"/>
      <c r="M604" s="57">
        <v>0</v>
      </c>
      <c r="N604" s="19"/>
      <c r="O604" s="58" t="s">
        <v>0</v>
      </c>
      <c r="P604" s="19"/>
    </row>
    <row r="605" spans="1:16" ht="12.75">
      <c r="A605" s="129" t="s">
        <v>0</v>
      </c>
      <c r="B605" s="19"/>
      <c r="C605" s="129" t="s">
        <v>346</v>
      </c>
      <c r="D605" s="19"/>
      <c r="E605" s="129" t="s">
        <v>347</v>
      </c>
      <c r="F605" s="19"/>
      <c r="G605" s="19"/>
      <c r="H605" s="19"/>
      <c r="I605" s="19"/>
      <c r="J605" s="19"/>
      <c r="K605" s="130">
        <v>37931.9</v>
      </c>
      <c r="L605" s="19"/>
      <c r="M605" s="130">
        <v>37564</v>
      </c>
      <c r="N605" s="19"/>
      <c r="O605" s="131">
        <v>99.03</v>
      </c>
      <c r="P605" s="19"/>
    </row>
    <row r="606" spans="1:16" ht="12.75">
      <c r="A606" s="69" t="s">
        <v>0</v>
      </c>
      <c r="B606" s="19"/>
      <c r="C606" s="69" t="s">
        <v>512</v>
      </c>
      <c r="D606" s="19"/>
      <c r="E606" s="69" t="s">
        <v>513</v>
      </c>
      <c r="F606" s="19"/>
      <c r="G606" s="19"/>
      <c r="H606" s="19"/>
      <c r="I606" s="19"/>
      <c r="J606" s="19"/>
      <c r="K606" s="57" t="s">
        <v>0</v>
      </c>
      <c r="L606" s="19"/>
      <c r="M606" s="57">
        <v>37115.1</v>
      </c>
      <c r="N606" s="19"/>
      <c r="O606" s="58" t="s">
        <v>0</v>
      </c>
      <c r="P606" s="19"/>
    </row>
    <row r="607" spans="1:16" ht="12.75">
      <c r="A607" s="69" t="s">
        <v>0</v>
      </c>
      <c r="B607" s="19"/>
      <c r="C607" s="69" t="s">
        <v>536</v>
      </c>
      <c r="D607" s="19"/>
      <c r="E607" s="69" t="s">
        <v>537</v>
      </c>
      <c r="F607" s="19"/>
      <c r="G607" s="19"/>
      <c r="H607" s="19"/>
      <c r="I607" s="19"/>
      <c r="J607" s="19"/>
      <c r="K607" s="57" t="s">
        <v>0</v>
      </c>
      <c r="L607" s="19"/>
      <c r="M607" s="57">
        <v>448.9</v>
      </c>
      <c r="N607" s="19"/>
      <c r="O607" s="58" t="s">
        <v>0</v>
      </c>
      <c r="P607" s="19"/>
    </row>
    <row r="608" spans="1:16" ht="12.75">
      <c r="A608" s="126" t="s">
        <v>494</v>
      </c>
      <c r="B608" s="19"/>
      <c r="C608" s="126" t="s">
        <v>295</v>
      </c>
      <c r="D608" s="19"/>
      <c r="E608" s="126" t="s">
        <v>538</v>
      </c>
      <c r="F608" s="19"/>
      <c r="G608" s="19"/>
      <c r="H608" s="19"/>
      <c r="I608" s="19"/>
      <c r="J608" s="19"/>
      <c r="K608" s="127">
        <v>500</v>
      </c>
      <c r="L608" s="19"/>
      <c r="M608" s="127">
        <v>500</v>
      </c>
      <c r="N608" s="19"/>
      <c r="O608" s="128">
        <v>100</v>
      </c>
      <c r="P608" s="19"/>
    </row>
    <row r="609" spans="1:16" ht="12.75">
      <c r="A609" s="120" t="s">
        <v>0</v>
      </c>
      <c r="B609" s="19"/>
      <c r="C609" s="120" t="s">
        <v>163</v>
      </c>
      <c r="D609" s="19"/>
      <c r="E609" s="19"/>
      <c r="F609" s="19"/>
      <c r="G609" s="19"/>
      <c r="H609" s="19"/>
      <c r="I609" s="19"/>
      <c r="J609" s="19"/>
      <c r="K609" s="121">
        <v>500</v>
      </c>
      <c r="L609" s="19"/>
      <c r="M609" s="121">
        <v>500</v>
      </c>
      <c r="N609" s="19"/>
      <c r="O609" s="122">
        <v>100</v>
      </c>
      <c r="P609" s="19"/>
    </row>
    <row r="610" spans="1:16" ht="12.75">
      <c r="A610" s="120" t="s">
        <v>0</v>
      </c>
      <c r="B610" s="19"/>
      <c r="C610" s="120" t="s">
        <v>164</v>
      </c>
      <c r="D610" s="19"/>
      <c r="E610" s="19"/>
      <c r="F610" s="19"/>
      <c r="G610" s="19"/>
      <c r="H610" s="19"/>
      <c r="I610" s="19"/>
      <c r="J610" s="19"/>
      <c r="K610" s="121">
        <v>500</v>
      </c>
      <c r="L610" s="19"/>
      <c r="M610" s="121">
        <v>500</v>
      </c>
      <c r="N610" s="19"/>
      <c r="O610" s="122">
        <v>100</v>
      </c>
      <c r="P610" s="19"/>
    </row>
    <row r="611" spans="1:16" ht="12.75">
      <c r="A611" s="129" t="s">
        <v>0</v>
      </c>
      <c r="B611" s="19"/>
      <c r="C611" s="129" t="s">
        <v>339</v>
      </c>
      <c r="D611" s="19"/>
      <c r="E611" s="129" t="s">
        <v>340</v>
      </c>
      <c r="F611" s="19"/>
      <c r="G611" s="19"/>
      <c r="H611" s="19"/>
      <c r="I611" s="19"/>
      <c r="J611" s="19"/>
      <c r="K611" s="130">
        <v>500</v>
      </c>
      <c r="L611" s="19"/>
      <c r="M611" s="130">
        <v>500</v>
      </c>
      <c r="N611" s="19"/>
      <c r="O611" s="131">
        <v>100</v>
      </c>
      <c r="P611" s="19"/>
    </row>
    <row r="612" spans="1:16" ht="12.75">
      <c r="A612" s="69" t="s">
        <v>0</v>
      </c>
      <c r="B612" s="19"/>
      <c r="C612" s="69" t="s">
        <v>341</v>
      </c>
      <c r="D612" s="19"/>
      <c r="E612" s="69" t="s">
        <v>340</v>
      </c>
      <c r="F612" s="19"/>
      <c r="G612" s="19"/>
      <c r="H612" s="19"/>
      <c r="I612" s="19"/>
      <c r="J612" s="19"/>
      <c r="K612" s="57" t="s">
        <v>0</v>
      </c>
      <c r="L612" s="19"/>
      <c r="M612" s="57">
        <v>500</v>
      </c>
      <c r="N612" s="19"/>
      <c r="O612" s="58" t="s">
        <v>0</v>
      </c>
      <c r="P612" s="19"/>
    </row>
    <row r="613" spans="1:16" ht="12.75">
      <c r="A613" s="126" t="s">
        <v>494</v>
      </c>
      <c r="B613" s="19"/>
      <c r="C613" s="126" t="s">
        <v>299</v>
      </c>
      <c r="D613" s="19"/>
      <c r="E613" s="126" t="s">
        <v>539</v>
      </c>
      <c r="F613" s="19"/>
      <c r="G613" s="19"/>
      <c r="H613" s="19"/>
      <c r="I613" s="19"/>
      <c r="J613" s="19"/>
      <c r="K613" s="127">
        <v>35875</v>
      </c>
      <c r="L613" s="19"/>
      <c r="M613" s="127">
        <v>35865.62</v>
      </c>
      <c r="N613" s="19"/>
      <c r="O613" s="128">
        <v>99.97</v>
      </c>
      <c r="P613" s="19"/>
    </row>
    <row r="614" spans="1:16" ht="12.75">
      <c r="A614" s="120" t="s">
        <v>0</v>
      </c>
      <c r="B614" s="19"/>
      <c r="C614" s="120" t="s">
        <v>163</v>
      </c>
      <c r="D614" s="19"/>
      <c r="E614" s="19"/>
      <c r="F614" s="19"/>
      <c r="G614" s="19"/>
      <c r="H614" s="19"/>
      <c r="I614" s="19"/>
      <c r="J614" s="19"/>
      <c r="K614" s="121">
        <v>3100</v>
      </c>
      <c r="L614" s="19"/>
      <c r="M614" s="121">
        <v>3100</v>
      </c>
      <c r="N614" s="19"/>
      <c r="O614" s="122">
        <v>100</v>
      </c>
      <c r="P614" s="19"/>
    </row>
    <row r="615" spans="1:16" ht="12.75">
      <c r="A615" s="120" t="s">
        <v>0</v>
      </c>
      <c r="B615" s="19"/>
      <c r="C615" s="120" t="s">
        <v>164</v>
      </c>
      <c r="D615" s="19"/>
      <c r="E615" s="19"/>
      <c r="F615" s="19"/>
      <c r="G615" s="19"/>
      <c r="H615" s="19"/>
      <c r="I615" s="19"/>
      <c r="J615" s="19"/>
      <c r="K615" s="121">
        <v>3100</v>
      </c>
      <c r="L615" s="19"/>
      <c r="M615" s="121">
        <v>3100</v>
      </c>
      <c r="N615" s="19"/>
      <c r="O615" s="122">
        <v>100</v>
      </c>
      <c r="P615" s="19"/>
    </row>
    <row r="616" spans="1:16" ht="12.75">
      <c r="A616" s="129" t="s">
        <v>0</v>
      </c>
      <c r="B616" s="19"/>
      <c r="C616" s="129" t="s">
        <v>325</v>
      </c>
      <c r="D616" s="19"/>
      <c r="E616" s="129" t="s">
        <v>326</v>
      </c>
      <c r="F616" s="19"/>
      <c r="G616" s="19"/>
      <c r="H616" s="19"/>
      <c r="I616" s="19"/>
      <c r="J616" s="19"/>
      <c r="K616" s="130">
        <v>2875</v>
      </c>
      <c r="L616" s="19"/>
      <c r="M616" s="130">
        <v>2875</v>
      </c>
      <c r="N616" s="19"/>
      <c r="O616" s="131">
        <v>100</v>
      </c>
      <c r="P616" s="19"/>
    </row>
    <row r="617" spans="1:16" ht="12.75">
      <c r="A617" s="69" t="s">
        <v>0</v>
      </c>
      <c r="B617" s="19"/>
      <c r="C617" s="69" t="s">
        <v>331</v>
      </c>
      <c r="D617" s="19"/>
      <c r="E617" s="69" t="s">
        <v>332</v>
      </c>
      <c r="F617" s="19"/>
      <c r="G617" s="19"/>
      <c r="H617" s="19"/>
      <c r="I617" s="19"/>
      <c r="J617" s="19"/>
      <c r="K617" s="57" t="s">
        <v>0</v>
      </c>
      <c r="L617" s="19"/>
      <c r="M617" s="57">
        <v>2875</v>
      </c>
      <c r="N617" s="19"/>
      <c r="O617" s="58" t="s">
        <v>0</v>
      </c>
      <c r="P617" s="19"/>
    </row>
    <row r="618" spans="1:16" ht="12.75">
      <c r="A618" s="129" t="s">
        <v>0</v>
      </c>
      <c r="B618" s="19"/>
      <c r="C618" s="129" t="s">
        <v>280</v>
      </c>
      <c r="D618" s="19"/>
      <c r="E618" s="129" t="s">
        <v>281</v>
      </c>
      <c r="F618" s="19"/>
      <c r="G618" s="19"/>
      <c r="H618" s="19"/>
      <c r="I618" s="19"/>
      <c r="J618" s="19"/>
      <c r="K618" s="130">
        <v>225</v>
      </c>
      <c r="L618" s="19"/>
      <c r="M618" s="130">
        <v>225</v>
      </c>
      <c r="N618" s="19"/>
      <c r="O618" s="131">
        <v>100</v>
      </c>
      <c r="P618" s="19"/>
    </row>
    <row r="619" spans="1:16" ht="12.75">
      <c r="A619" s="69" t="s">
        <v>0</v>
      </c>
      <c r="B619" s="19"/>
      <c r="C619" s="69" t="s">
        <v>335</v>
      </c>
      <c r="D619" s="19"/>
      <c r="E619" s="69" t="s">
        <v>336</v>
      </c>
      <c r="F619" s="19"/>
      <c r="G619" s="19"/>
      <c r="H619" s="19"/>
      <c r="I619" s="19"/>
      <c r="J619" s="19"/>
      <c r="K619" s="57" t="s">
        <v>0</v>
      </c>
      <c r="L619" s="19"/>
      <c r="M619" s="57">
        <v>225</v>
      </c>
      <c r="N619" s="19"/>
      <c r="O619" s="58" t="s">
        <v>0</v>
      </c>
      <c r="P619" s="19"/>
    </row>
    <row r="620" spans="1:16" ht="12.75">
      <c r="A620" s="120" t="s">
        <v>0</v>
      </c>
      <c r="B620" s="19"/>
      <c r="C620" s="120" t="s">
        <v>173</v>
      </c>
      <c r="D620" s="19"/>
      <c r="E620" s="19"/>
      <c r="F620" s="19"/>
      <c r="G620" s="19"/>
      <c r="H620" s="19"/>
      <c r="I620" s="19"/>
      <c r="J620" s="19"/>
      <c r="K620" s="121">
        <v>32775</v>
      </c>
      <c r="L620" s="19"/>
      <c r="M620" s="121">
        <v>32765.62</v>
      </c>
      <c r="N620" s="19"/>
      <c r="O620" s="122">
        <v>99.97</v>
      </c>
      <c r="P620" s="19"/>
    </row>
    <row r="621" spans="1:16" ht="12.75">
      <c r="A621" s="120" t="s">
        <v>0</v>
      </c>
      <c r="B621" s="19"/>
      <c r="C621" s="120" t="s">
        <v>177</v>
      </c>
      <c r="D621" s="19"/>
      <c r="E621" s="19"/>
      <c r="F621" s="19"/>
      <c r="G621" s="19"/>
      <c r="H621" s="19"/>
      <c r="I621" s="19"/>
      <c r="J621" s="19"/>
      <c r="K621" s="121">
        <v>32775</v>
      </c>
      <c r="L621" s="19"/>
      <c r="M621" s="121">
        <v>32765.62</v>
      </c>
      <c r="N621" s="19"/>
      <c r="O621" s="122">
        <v>99.97</v>
      </c>
      <c r="P621" s="19"/>
    </row>
    <row r="622" spans="1:16" ht="12.75">
      <c r="A622" s="129" t="s">
        <v>0</v>
      </c>
      <c r="B622" s="19"/>
      <c r="C622" s="129" t="s">
        <v>314</v>
      </c>
      <c r="D622" s="19"/>
      <c r="E622" s="129" t="s">
        <v>315</v>
      </c>
      <c r="F622" s="19"/>
      <c r="G622" s="19"/>
      <c r="H622" s="19"/>
      <c r="I622" s="19"/>
      <c r="J622" s="19"/>
      <c r="K622" s="130">
        <v>28125</v>
      </c>
      <c r="L622" s="19"/>
      <c r="M622" s="130">
        <v>28125</v>
      </c>
      <c r="N622" s="19"/>
      <c r="O622" s="131">
        <v>100</v>
      </c>
      <c r="P622" s="19"/>
    </row>
    <row r="623" spans="1:16" ht="12.75">
      <c r="A623" s="69" t="s">
        <v>0</v>
      </c>
      <c r="B623" s="19"/>
      <c r="C623" s="69" t="s">
        <v>316</v>
      </c>
      <c r="D623" s="19"/>
      <c r="E623" s="69" t="s">
        <v>317</v>
      </c>
      <c r="F623" s="19"/>
      <c r="G623" s="19"/>
      <c r="H623" s="19"/>
      <c r="I623" s="19"/>
      <c r="J623" s="19"/>
      <c r="K623" s="57" t="s">
        <v>0</v>
      </c>
      <c r="L623" s="19"/>
      <c r="M623" s="57">
        <v>28125</v>
      </c>
      <c r="N623" s="19"/>
      <c r="O623" s="58" t="s">
        <v>0</v>
      </c>
      <c r="P623" s="19"/>
    </row>
    <row r="624" spans="1:16" ht="12.75">
      <c r="A624" s="129" t="s">
        <v>0</v>
      </c>
      <c r="B624" s="19"/>
      <c r="C624" s="129" t="s">
        <v>321</v>
      </c>
      <c r="D624" s="19"/>
      <c r="E624" s="129" t="s">
        <v>322</v>
      </c>
      <c r="F624" s="19"/>
      <c r="G624" s="19"/>
      <c r="H624" s="19"/>
      <c r="I624" s="19"/>
      <c r="J624" s="19"/>
      <c r="K624" s="130">
        <v>4650</v>
      </c>
      <c r="L624" s="19"/>
      <c r="M624" s="130">
        <v>4640.62</v>
      </c>
      <c r="N624" s="19"/>
      <c r="O624" s="131">
        <v>99.8</v>
      </c>
      <c r="P624" s="19"/>
    </row>
    <row r="625" spans="1:16" ht="12.75">
      <c r="A625" s="69" t="s">
        <v>0</v>
      </c>
      <c r="B625" s="19"/>
      <c r="C625" s="69" t="s">
        <v>323</v>
      </c>
      <c r="D625" s="19"/>
      <c r="E625" s="69" t="s">
        <v>324</v>
      </c>
      <c r="F625" s="19"/>
      <c r="G625" s="19"/>
      <c r="H625" s="19"/>
      <c r="I625" s="19"/>
      <c r="J625" s="19"/>
      <c r="K625" s="57" t="s">
        <v>0</v>
      </c>
      <c r="L625" s="19"/>
      <c r="M625" s="57">
        <v>4640.62</v>
      </c>
      <c r="N625" s="19"/>
      <c r="O625" s="58" t="s">
        <v>0</v>
      </c>
      <c r="P625" s="19"/>
    </row>
    <row r="626" spans="1:16" ht="12.75">
      <c r="A626" s="117" t="s">
        <v>0</v>
      </c>
      <c r="B626" s="19"/>
      <c r="C626" s="117" t="s">
        <v>540</v>
      </c>
      <c r="D626" s="19"/>
      <c r="E626" s="19"/>
      <c r="F626" s="19"/>
      <c r="G626" s="19"/>
      <c r="H626" s="19"/>
      <c r="I626" s="19"/>
      <c r="J626" s="19"/>
      <c r="K626" s="118">
        <v>3641756.2</v>
      </c>
      <c r="L626" s="19"/>
      <c r="M626" s="118">
        <v>2809539.12</v>
      </c>
      <c r="N626" s="19"/>
      <c r="O626" s="119">
        <v>77.15</v>
      </c>
      <c r="P626" s="19"/>
    </row>
    <row r="627" spans="1:16" ht="12.75">
      <c r="A627" s="117" t="s">
        <v>0</v>
      </c>
      <c r="B627" s="19"/>
      <c r="C627" s="117" t="s">
        <v>541</v>
      </c>
      <c r="D627" s="19"/>
      <c r="E627" s="19"/>
      <c r="F627" s="19"/>
      <c r="G627" s="19"/>
      <c r="H627" s="19"/>
      <c r="I627" s="19"/>
      <c r="J627" s="19"/>
      <c r="K627" s="118">
        <v>3641756.2</v>
      </c>
      <c r="L627" s="19"/>
      <c r="M627" s="118">
        <v>2809539.12</v>
      </c>
      <c r="N627" s="19"/>
      <c r="O627" s="119">
        <v>77.15</v>
      </c>
      <c r="P627" s="19"/>
    </row>
    <row r="628" spans="1:16" ht="12.75">
      <c r="A628" s="120" t="s">
        <v>0</v>
      </c>
      <c r="B628" s="19"/>
      <c r="C628" s="120" t="s">
        <v>163</v>
      </c>
      <c r="D628" s="19"/>
      <c r="E628" s="19"/>
      <c r="F628" s="19"/>
      <c r="G628" s="19"/>
      <c r="H628" s="19"/>
      <c r="I628" s="19"/>
      <c r="J628" s="19"/>
      <c r="K628" s="121">
        <v>1058736.2</v>
      </c>
      <c r="L628" s="19"/>
      <c r="M628" s="121">
        <v>953593.65</v>
      </c>
      <c r="N628" s="19"/>
      <c r="O628" s="122">
        <v>90.07</v>
      </c>
      <c r="P628" s="19"/>
    </row>
    <row r="629" spans="1:16" ht="12.75">
      <c r="A629" s="120" t="s">
        <v>0</v>
      </c>
      <c r="B629" s="19"/>
      <c r="C629" s="120" t="s">
        <v>164</v>
      </c>
      <c r="D629" s="19"/>
      <c r="E629" s="19"/>
      <c r="F629" s="19"/>
      <c r="G629" s="19"/>
      <c r="H629" s="19"/>
      <c r="I629" s="19"/>
      <c r="J629" s="19"/>
      <c r="K629" s="121">
        <v>1058736.2</v>
      </c>
      <c r="L629" s="19"/>
      <c r="M629" s="121">
        <v>953593.65</v>
      </c>
      <c r="N629" s="19"/>
      <c r="O629" s="122">
        <v>90.07</v>
      </c>
      <c r="P629" s="19"/>
    </row>
    <row r="630" spans="1:16" ht="12.75">
      <c r="A630" s="120" t="s">
        <v>0</v>
      </c>
      <c r="B630" s="19"/>
      <c r="C630" s="120" t="s">
        <v>165</v>
      </c>
      <c r="D630" s="19"/>
      <c r="E630" s="19"/>
      <c r="F630" s="19"/>
      <c r="G630" s="19"/>
      <c r="H630" s="19"/>
      <c r="I630" s="19"/>
      <c r="J630" s="19"/>
      <c r="K630" s="121">
        <v>21000</v>
      </c>
      <c r="L630" s="19"/>
      <c r="M630" s="121">
        <v>11230.35</v>
      </c>
      <c r="N630" s="19"/>
      <c r="O630" s="122">
        <v>53.48</v>
      </c>
      <c r="P630" s="19"/>
    </row>
    <row r="631" spans="1:16" ht="12.75">
      <c r="A631" s="120" t="s">
        <v>0</v>
      </c>
      <c r="B631" s="19"/>
      <c r="C631" s="120" t="s">
        <v>166</v>
      </c>
      <c r="D631" s="19"/>
      <c r="E631" s="19"/>
      <c r="F631" s="19"/>
      <c r="G631" s="19"/>
      <c r="H631" s="19"/>
      <c r="I631" s="19"/>
      <c r="J631" s="19"/>
      <c r="K631" s="121">
        <v>21000</v>
      </c>
      <c r="L631" s="19"/>
      <c r="M631" s="121">
        <v>11230.35</v>
      </c>
      <c r="N631" s="19"/>
      <c r="O631" s="122">
        <v>53.48</v>
      </c>
      <c r="P631" s="19"/>
    </row>
    <row r="632" spans="1:16" ht="12.75">
      <c r="A632" s="120" t="s">
        <v>0</v>
      </c>
      <c r="B632" s="19"/>
      <c r="C632" s="120" t="s">
        <v>168</v>
      </c>
      <c r="D632" s="19"/>
      <c r="E632" s="19"/>
      <c r="F632" s="19"/>
      <c r="G632" s="19"/>
      <c r="H632" s="19"/>
      <c r="I632" s="19"/>
      <c r="J632" s="19"/>
      <c r="K632" s="121">
        <v>617000</v>
      </c>
      <c r="L632" s="19"/>
      <c r="M632" s="121">
        <v>487900.08</v>
      </c>
      <c r="N632" s="19"/>
      <c r="O632" s="122">
        <v>79.08</v>
      </c>
      <c r="P632" s="19"/>
    </row>
    <row r="633" spans="1:16" ht="12.75">
      <c r="A633" s="120" t="s">
        <v>0</v>
      </c>
      <c r="B633" s="19"/>
      <c r="C633" s="120" t="s">
        <v>169</v>
      </c>
      <c r="D633" s="19"/>
      <c r="E633" s="19"/>
      <c r="F633" s="19"/>
      <c r="G633" s="19"/>
      <c r="H633" s="19"/>
      <c r="I633" s="19"/>
      <c r="J633" s="19"/>
      <c r="K633" s="121">
        <v>398000</v>
      </c>
      <c r="L633" s="19"/>
      <c r="M633" s="121">
        <v>308267.51</v>
      </c>
      <c r="N633" s="19"/>
      <c r="O633" s="122">
        <v>77.45</v>
      </c>
      <c r="P633" s="19"/>
    </row>
    <row r="634" spans="1:16" ht="12.75">
      <c r="A634" s="120" t="s">
        <v>0</v>
      </c>
      <c r="B634" s="19"/>
      <c r="C634" s="120" t="s">
        <v>171</v>
      </c>
      <c r="D634" s="19"/>
      <c r="E634" s="19"/>
      <c r="F634" s="19"/>
      <c r="G634" s="19"/>
      <c r="H634" s="19"/>
      <c r="I634" s="19"/>
      <c r="J634" s="19"/>
      <c r="K634" s="121">
        <v>219000</v>
      </c>
      <c r="L634" s="19"/>
      <c r="M634" s="121">
        <v>179632.57</v>
      </c>
      <c r="N634" s="19"/>
      <c r="O634" s="122">
        <v>82.02</v>
      </c>
      <c r="P634" s="19"/>
    </row>
    <row r="635" spans="1:16" ht="12.75">
      <c r="A635" s="120" t="s">
        <v>0</v>
      </c>
      <c r="B635" s="19"/>
      <c r="C635" s="120" t="s">
        <v>173</v>
      </c>
      <c r="D635" s="19"/>
      <c r="E635" s="19"/>
      <c r="F635" s="19"/>
      <c r="G635" s="19"/>
      <c r="H635" s="19"/>
      <c r="I635" s="19"/>
      <c r="J635" s="19"/>
      <c r="K635" s="121">
        <v>1847056</v>
      </c>
      <c r="L635" s="19"/>
      <c r="M635" s="121">
        <v>1267585.04</v>
      </c>
      <c r="N635" s="19"/>
      <c r="O635" s="122">
        <v>68.63</v>
      </c>
      <c r="P635" s="19"/>
    </row>
    <row r="636" spans="1:16" ht="12.75">
      <c r="A636" s="120" t="s">
        <v>0</v>
      </c>
      <c r="B636" s="19"/>
      <c r="C636" s="120" t="s">
        <v>174</v>
      </c>
      <c r="D636" s="19"/>
      <c r="E636" s="19"/>
      <c r="F636" s="19"/>
      <c r="G636" s="19"/>
      <c r="H636" s="19"/>
      <c r="I636" s="19"/>
      <c r="J636" s="19"/>
      <c r="K636" s="121">
        <v>1367056</v>
      </c>
      <c r="L636" s="19"/>
      <c r="M636" s="121">
        <v>1216085.04</v>
      </c>
      <c r="N636" s="19"/>
      <c r="O636" s="122">
        <v>88.96</v>
      </c>
      <c r="P636" s="19"/>
    </row>
    <row r="637" spans="1:16" ht="12.75">
      <c r="A637" s="120" t="s">
        <v>0</v>
      </c>
      <c r="B637" s="19"/>
      <c r="C637" s="120" t="s">
        <v>175</v>
      </c>
      <c r="D637" s="19"/>
      <c r="E637" s="19"/>
      <c r="F637" s="19"/>
      <c r="G637" s="19"/>
      <c r="H637" s="19"/>
      <c r="I637" s="19"/>
      <c r="J637" s="19"/>
      <c r="K637" s="121">
        <v>15000</v>
      </c>
      <c r="L637" s="19"/>
      <c r="M637" s="121">
        <v>2750</v>
      </c>
      <c r="N637" s="19"/>
      <c r="O637" s="122">
        <v>18.33</v>
      </c>
      <c r="P637" s="19"/>
    </row>
    <row r="638" spans="1:16" ht="12.75">
      <c r="A638" s="120" t="s">
        <v>0</v>
      </c>
      <c r="B638" s="19"/>
      <c r="C638" s="120" t="s">
        <v>178</v>
      </c>
      <c r="D638" s="19"/>
      <c r="E638" s="19"/>
      <c r="F638" s="19"/>
      <c r="G638" s="19"/>
      <c r="H638" s="19"/>
      <c r="I638" s="19"/>
      <c r="J638" s="19"/>
      <c r="K638" s="121">
        <v>465000</v>
      </c>
      <c r="L638" s="19"/>
      <c r="M638" s="121">
        <v>48750</v>
      </c>
      <c r="N638" s="19"/>
      <c r="O638" s="122">
        <v>10.48</v>
      </c>
      <c r="P638" s="19"/>
    </row>
    <row r="639" spans="1:16" ht="12.75">
      <c r="A639" s="120" t="s">
        <v>0</v>
      </c>
      <c r="B639" s="19"/>
      <c r="C639" s="120" t="s">
        <v>181</v>
      </c>
      <c r="D639" s="19"/>
      <c r="E639" s="19"/>
      <c r="F639" s="19"/>
      <c r="G639" s="19"/>
      <c r="H639" s="19"/>
      <c r="I639" s="19"/>
      <c r="J639" s="19"/>
      <c r="K639" s="121">
        <v>97964</v>
      </c>
      <c r="L639" s="19"/>
      <c r="M639" s="121">
        <v>89230</v>
      </c>
      <c r="N639" s="19"/>
      <c r="O639" s="122">
        <v>91.08</v>
      </c>
      <c r="P639" s="19"/>
    </row>
    <row r="640" spans="1:16" ht="12.75">
      <c r="A640" s="120" t="s">
        <v>0</v>
      </c>
      <c r="B640" s="19"/>
      <c r="C640" s="120" t="s">
        <v>182</v>
      </c>
      <c r="D640" s="19"/>
      <c r="E640" s="19"/>
      <c r="F640" s="19"/>
      <c r="G640" s="19"/>
      <c r="H640" s="19"/>
      <c r="I640" s="19"/>
      <c r="J640" s="19"/>
      <c r="K640" s="121">
        <v>97964</v>
      </c>
      <c r="L640" s="19"/>
      <c r="M640" s="121">
        <v>89230</v>
      </c>
      <c r="N640" s="19"/>
      <c r="O640" s="122">
        <v>91.08</v>
      </c>
      <c r="P640" s="19"/>
    </row>
    <row r="641" spans="1:16" ht="12.75">
      <c r="A641" s="123" t="s">
        <v>0</v>
      </c>
      <c r="B641" s="19"/>
      <c r="C641" s="123" t="s">
        <v>424</v>
      </c>
      <c r="D641" s="19"/>
      <c r="E641" s="123" t="s">
        <v>542</v>
      </c>
      <c r="F641" s="19"/>
      <c r="G641" s="19"/>
      <c r="H641" s="19"/>
      <c r="I641" s="19"/>
      <c r="J641" s="19"/>
      <c r="K641" s="124">
        <v>794418.2</v>
      </c>
      <c r="L641" s="19"/>
      <c r="M641" s="124">
        <v>737647.77</v>
      </c>
      <c r="N641" s="19"/>
      <c r="O641" s="125">
        <v>92.85</v>
      </c>
      <c r="P641" s="19"/>
    </row>
    <row r="642" spans="1:16" ht="12.75">
      <c r="A642" s="126" t="s">
        <v>494</v>
      </c>
      <c r="B642" s="19"/>
      <c r="C642" s="126" t="s">
        <v>278</v>
      </c>
      <c r="D642" s="19"/>
      <c r="E642" s="126" t="s">
        <v>313</v>
      </c>
      <c r="F642" s="19"/>
      <c r="G642" s="19"/>
      <c r="H642" s="19"/>
      <c r="I642" s="19"/>
      <c r="J642" s="19"/>
      <c r="K642" s="127">
        <v>599418.2</v>
      </c>
      <c r="L642" s="19"/>
      <c r="M642" s="127">
        <v>574658.82</v>
      </c>
      <c r="N642" s="19"/>
      <c r="O642" s="128">
        <v>95.87</v>
      </c>
      <c r="P642" s="19"/>
    </row>
    <row r="643" spans="1:16" ht="12.75">
      <c r="A643" s="120" t="s">
        <v>0</v>
      </c>
      <c r="B643" s="19"/>
      <c r="C643" s="120" t="s">
        <v>163</v>
      </c>
      <c r="D643" s="19"/>
      <c r="E643" s="19"/>
      <c r="F643" s="19"/>
      <c r="G643" s="19"/>
      <c r="H643" s="19"/>
      <c r="I643" s="19"/>
      <c r="J643" s="19"/>
      <c r="K643" s="121">
        <v>599418.2</v>
      </c>
      <c r="L643" s="19"/>
      <c r="M643" s="121">
        <v>574658.82</v>
      </c>
      <c r="N643" s="19"/>
      <c r="O643" s="122">
        <v>95.87</v>
      </c>
      <c r="P643" s="19"/>
    </row>
    <row r="644" spans="1:16" ht="12.75">
      <c r="A644" s="120" t="s">
        <v>0</v>
      </c>
      <c r="B644" s="19"/>
      <c r="C644" s="120" t="s">
        <v>164</v>
      </c>
      <c r="D644" s="19"/>
      <c r="E644" s="19"/>
      <c r="F644" s="19"/>
      <c r="G644" s="19"/>
      <c r="H644" s="19"/>
      <c r="I644" s="19"/>
      <c r="J644" s="19"/>
      <c r="K644" s="121">
        <v>599418.2</v>
      </c>
      <c r="L644" s="19"/>
      <c r="M644" s="121">
        <v>574658.82</v>
      </c>
      <c r="N644" s="19"/>
      <c r="O644" s="122">
        <v>95.87</v>
      </c>
      <c r="P644" s="19"/>
    </row>
    <row r="645" spans="1:16" ht="12.75">
      <c r="A645" s="129" t="s">
        <v>0</v>
      </c>
      <c r="B645" s="19"/>
      <c r="C645" s="129" t="s">
        <v>314</v>
      </c>
      <c r="D645" s="19"/>
      <c r="E645" s="129" t="s">
        <v>315</v>
      </c>
      <c r="F645" s="19"/>
      <c r="G645" s="19"/>
      <c r="H645" s="19"/>
      <c r="I645" s="19"/>
      <c r="J645" s="19"/>
      <c r="K645" s="130">
        <v>370000</v>
      </c>
      <c r="L645" s="19"/>
      <c r="M645" s="130">
        <v>367711.34</v>
      </c>
      <c r="N645" s="19"/>
      <c r="O645" s="131">
        <v>99.38</v>
      </c>
      <c r="P645" s="19"/>
    </row>
    <row r="646" spans="1:16" ht="12.75">
      <c r="A646" s="69" t="s">
        <v>0</v>
      </c>
      <c r="B646" s="19"/>
      <c r="C646" s="69" t="s">
        <v>316</v>
      </c>
      <c r="D646" s="19"/>
      <c r="E646" s="69" t="s">
        <v>317</v>
      </c>
      <c r="F646" s="19"/>
      <c r="G646" s="19"/>
      <c r="H646" s="19"/>
      <c r="I646" s="19"/>
      <c r="J646" s="19"/>
      <c r="K646" s="57" t="s">
        <v>0</v>
      </c>
      <c r="L646" s="19"/>
      <c r="M646" s="57">
        <v>367711.34</v>
      </c>
      <c r="N646" s="19"/>
      <c r="O646" s="58" t="s">
        <v>0</v>
      </c>
      <c r="P646" s="19"/>
    </row>
    <row r="647" spans="1:16" ht="12.75">
      <c r="A647" s="129" t="s">
        <v>0</v>
      </c>
      <c r="B647" s="19"/>
      <c r="C647" s="129" t="s">
        <v>318</v>
      </c>
      <c r="D647" s="19"/>
      <c r="E647" s="129" t="s">
        <v>319</v>
      </c>
      <c r="F647" s="19"/>
      <c r="G647" s="19"/>
      <c r="H647" s="19"/>
      <c r="I647" s="19"/>
      <c r="J647" s="19"/>
      <c r="K647" s="130">
        <v>74500</v>
      </c>
      <c r="L647" s="19"/>
      <c r="M647" s="130">
        <v>67062.93</v>
      </c>
      <c r="N647" s="19"/>
      <c r="O647" s="131">
        <v>90.02</v>
      </c>
      <c r="P647" s="19"/>
    </row>
    <row r="648" spans="1:16" ht="12.75">
      <c r="A648" s="69" t="s">
        <v>0</v>
      </c>
      <c r="B648" s="19"/>
      <c r="C648" s="69" t="s">
        <v>320</v>
      </c>
      <c r="D648" s="19"/>
      <c r="E648" s="69" t="s">
        <v>319</v>
      </c>
      <c r="F648" s="19"/>
      <c r="G648" s="19"/>
      <c r="H648" s="19"/>
      <c r="I648" s="19"/>
      <c r="J648" s="19"/>
      <c r="K648" s="57" t="s">
        <v>0</v>
      </c>
      <c r="L648" s="19"/>
      <c r="M648" s="57">
        <v>67062.93</v>
      </c>
      <c r="N648" s="19"/>
      <c r="O648" s="58" t="s">
        <v>0</v>
      </c>
      <c r="P648" s="19"/>
    </row>
    <row r="649" spans="1:16" ht="12.75">
      <c r="A649" s="129" t="s">
        <v>0</v>
      </c>
      <c r="B649" s="19"/>
      <c r="C649" s="129" t="s">
        <v>321</v>
      </c>
      <c r="D649" s="19"/>
      <c r="E649" s="129" t="s">
        <v>322</v>
      </c>
      <c r="F649" s="19"/>
      <c r="G649" s="19"/>
      <c r="H649" s="19"/>
      <c r="I649" s="19"/>
      <c r="J649" s="19"/>
      <c r="K649" s="130">
        <v>61000</v>
      </c>
      <c r="L649" s="19"/>
      <c r="M649" s="130">
        <v>60672.41</v>
      </c>
      <c r="N649" s="19"/>
      <c r="O649" s="131">
        <v>99.46</v>
      </c>
      <c r="P649" s="19"/>
    </row>
    <row r="650" spans="1:16" ht="12.75">
      <c r="A650" s="69" t="s">
        <v>0</v>
      </c>
      <c r="B650" s="19"/>
      <c r="C650" s="69" t="s">
        <v>323</v>
      </c>
      <c r="D650" s="19"/>
      <c r="E650" s="69" t="s">
        <v>324</v>
      </c>
      <c r="F650" s="19"/>
      <c r="G650" s="19"/>
      <c r="H650" s="19"/>
      <c r="I650" s="19"/>
      <c r="J650" s="19"/>
      <c r="K650" s="57" t="s">
        <v>0</v>
      </c>
      <c r="L650" s="19"/>
      <c r="M650" s="57">
        <v>60672.41</v>
      </c>
      <c r="N650" s="19"/>
      <c r="O650" s="58" t="s">
        <v>0</v>
      </c>
      <c r="P650" s="19"/>
    </row>
    <row r="651" spans="1:16" ht="12.75">
      <c r="A651" s="129" t="s">
        <v>0</v>
      </c>
      <c r="B651" s="19"/>
      <c r="C651" s="129" t="s">
        <v>325</v>
      </c>
      <c r="D651" s="19"/>
      <c r="E651" s="129" t="s">
        <v>326</v>
      </c>
      <c r="F651" s="19"/>
      <c r="G651" s="19"/>
      <c r="H651" s="19"/>
      <c r="I651" s="19"/>
      <c r="J651" s="19"/>
      <c r="K651" s="130">
        <v>32000</v>
      </c>
      <c r="L651" s="19"/>
      <c r="M651" s="130">
        <v>27316</v>
      </c>
      <c r="N651" s="19"/>
      <c r="O651" s="131">
        <v>85.36</v>
      </c>
      <c r="P651" s="19"/>
    </row>
    <row r="652" spans="1:16" ht="12.75">
      <c r="A652" s="69" t="s">
        <v>0</v>
      </c>
      <c r="B652" s="19"/>
      <c r="C652" s="69" t="s">
        <v>327</v>
      </c>
      <c r="D652" s="19"/>
      <c r="E652" s="69" t="s">
        <v>328</v>
      </c>
      <c r="F652" s="19"/>
      <c r="G652" s="19"/>
      <c r="H652" s="19"/>
      <c r="I652" s="19"/>
      <c r="J652" s="19"/>
      <c r="K652" s="57" t="s">
        <v>0</v>
      </c>
      <c r="L652" s="19"/>
      <c r="M652" s="57">
        <v>500</v>
      </c>
      <c r="N652" s="19"/>
      <c r="O652" s="58" t="s">
        <v>0</v>
      </c>
      <c r="P652" s="19"/>
    </row>
    <row r="653" spans="1:16" ht="12.75">
      <c r="A653" s="69" t="s">
        <v>0</v>
      </c>
      <c r="B653" s="19"/>
      <c r="C653" s="69" t="s">
        <v>505</v>
      </c>
      <c r="D653" s="19"/>
      <c r="E653" s="69" t="s">
        <v>506</v>
      </c>
      <c r="F653" s="19"/>
      <c r="G653" s="19"/>
      <c r="H653" s="19"/>
      <c r="I653" s="19"/>
      <c r="J653" s="19"/>
      <c r="K653" s="57" t="s">
        <v>0</v>
      </c>
      <c r="L653" s="19"/>
      <c r="M653" s="57">
        <v>17581</v>
      </c>
      <c r="N653" s="19"/>
      <c r="O653" s="58" t="s">
        <v>0</v>
      </c>
      <c r="P653" s="19"/>
    </row>
    <row r="654" spans="1:16" ht="12.75">
      <c r="A654" s="69" t="s">
        <v>0</v>
      </c>
      <c r="B654" s="19"/>
      <c r="C654" s="69" t="s">
        <v>331</v>
      </c>
      <c r="D654" s="19"/>
      <c r="E654" s="69" t="s">
        <v>332</v>
      </c>
      <c r="F654" s="19"/>
      <c r="G654" s="19"/>
      <c r="H654" s="19"/>
      <c r="I654" s="19"/>
      <c r="J654" s="19"/>
      <c r="K654" s="57" t="s">
        <v>0</v>
      </c>
      <c r="L654" s="19"/>
      <c r="M654" s="57">
        <v>9235</v>
      </c>
      <c r="N654" s="19"/>
      <c r="O654" s="58" t="s">
        <v>0</v>
      </c>
      <c r="P654" s="19"/>
    </row>
    <row r="655" spans="1:16" ht="12.75">
      <c r="A655" s="129" t="s">
        <v>0</v>
      </c>
      <c r="B655" s="19"/>
      <c r="C655" s="129" t="s">
        <v>304</v>
      </c>
      <c r="D655" s="19"/>
      <c r="E655" s="129" t="s">
        <v>305</v>
      </c>
      <c r="F655" s="19"/>
      <c r="G655" s="19"/>
      <c r="H655" s="19"/>
      <c r="I655" s="19"/>
      <c r="J655" s="19"/>
      <c r="K655" s="130">
        <v>25300</v>
      </c>
      <c r="L655" s="19"/>
      <c r="M655" s="130">
        <v>16694.36</v>
      </c>
      <c r="N655" s="19"/>
      <c r="O655" s="131">
        <v>65.99</v>
      </c>
      <c r="P655" s="19"/>
    </row>
    <row r="656" spans="1:16" ht="12.75">
      <c r="A656" s="69" t="s">
        <v>0</v>
      </c>
      <c r="B656" s="19"/>
      <c r="C656" s="69" t="s">
        <v>306</v>
      </c>
      <c r="D656" s="19"/>
      <c r="E656" s="69" t="s">
        <v>307</v>
      </c>
      <c r="F656" s="19"/>
      <c r="G656" s="19"/>
      <c r="H656" s="19"/>
      <c r="I656" s="19"/>
      <c r="J656" s="19"/>
      <c r="K656" s="57" t="s">
        <v>0</v>
      </c>
      <c r="L656" s="19"/>
      <c r="M656" s="57">
        <v>3504.68</v>
      </c>
      <c r="N656" s="19"/>
      <c r="O656" s="58" t="s">
        <v>0</v>
      </c>
      <c r="P656" s="19"/>
    </row>
    <row r="657" spans="1:16" ht="12.75">
      <c r="A657" s="69" t="s">
        <v>0</v>
      </c>
      <c r="B657" s="19"/>
      <c r="C657" s="69" t="s">
        <v>524</v>
      </c>
      <c r="D657" s="19"/>
      <c r="E657" s="69" t="s">
        <v>525</v>
      </c>
      <c r="F657" s="19"/>
      <c r="G657" s="19"/>
      <c r="H657" s="19"/>
      <c r="I657" s="19"/>
      <c r="J657" s="19"/>
      <c r="K657" s="57" t="s">
        <v>0</v>
      </c>
      <c r="L657" s="19"/>
      <c r="M657" s="57">
        <v>180.19</v>
      </c>
      <c r="N657" s="19"/>
      <c r="O657" s="58" t="s">
        <v>0</v>
      </c>
      <c r="P657" s="19"/>
    </row>
    <row r="658" spans="1:16" ht="12.75">
      <c r="A658" s="69" t="s">
        <v>0</v>
      </c>
      <c r="B658" s="19"/>
      <c r="C658" s="69" t="s">
        <v>381</v>
      </c>
      <c r="D658" s="19"/>
      <c r="E658" s="69" t="s">
        <v>382</v>
      </c>
      <c r="F658" s="19"/>
      <c r="G658" s="19"/>
      <c r="H658" s="19"/>
      <c r="I658" s="19"/>
      <c r="J658" s="19"/>
      <c r="K658" s="57" t="s">
        <v>0</v>
      </c>
      <c r="L658" s="19"/>
      <c r="M658" s="57">
        <v>831.1</v>
      </c>
      <c r="N658" s="19"/>
      <c r="O658" s="58" t="s">
        <v>0</v>
      </c>
      <c r="P658" s="19"/>
    </row>
    <row r="659" spans="1:16" ht="12.75">
      <c r="A659" s="69" t="s">
        <v>0</v>
      </c>
      <c r="B659" s="19"/>
      <c r="C659" s="69" t="s">
        <v>526</v>
      </c>
      <c r="D659" s="19"/>
      <c r="E659" s="69" t="s">
        <v>527</v>
      </c>
      <c r="F659" s="19"/>
      <c r="G659" s="19"/>
      <c r="H659" s="19"/>
      <c r="I659" s="19"/>
      <c r="J659" s="19"/>
      <c r="K659" s="57" t="s">
        <v>0</v>
      </c>
      <c r="L659" s="19"/>
      <c r="M659" s="57">
        <v>0</v>
      </c>
      <c r="N659" s="19"/>
      <c r="O659" s="58" t="s">
        <v>0</v>
      </c>
      <c r="P659" s="19"/>
    </row>
    <row r="660" spans="1:16" ht="12.75">
      <c r="A660" s="69" t="s">
        <v>0</v>
      </c>
      <c r="B660" s="19"/>
      <c r="C660" s="69" t="s">
        <v>362</v>
      </c>
      <c r="D660" s="19"/>
      <c r="E660" s="69" t="s">
        <v>363</v>
      </c>
      <c r="F660" s="19"/>
      <c r="G660" s="19"/>
      <c r="H660" s="19"/>
      <c r="I660" s="19"/>
      <c r="J660" s="19"/>
      <c r="K660" s="57" t="s">
        <v>0</v>
      </c>
      <c r="L660" s="19"/>
      <c r="M660" s="57">
        <v>12178.39</v>
      </c>
      <c r="N660" s="19"/>
      <c r="O660" s="58" t="s">
        <v>0</v>
      </c>
      <c r="P660" s="19"/>
    </row>
    <row r="661" spans="1:16" ht="12.75">
      <c r="A661" s="129" t="s">
        <v>0</v>
      </c>
      <c r="B661" s="19"/>
      <c r="C661" s="129" t="s">
        <v>280</v>
      </c>
      <c r="D661" s="19"/>
      <c r="E661" s="129" t="s">
        <v>281</v>
      </c>
      <c r="F661" s="19"/>
      <c r="G661" s="19"/>
      <c r="H661" s="19"/>
      <c r="I661" s="19"/>
      <c r="J661" s="19"/>
      <c r="K661" s="130">
        <v>36618.2</v>
      </c>
      <c r="L661" s="19"/>
      <c r="M661" s="130">
        <v>35201.78</v>
      </c>
      <c r="N661" s="19"/>
      <c r="O661" s="131">
        <v>96.13</v>
      </c>
      <c r="P661" s="19"/>
    </row>
    <row r="662" spans="1:16" ht="12.75">
      <c r="A662" s="69" t="s">
        <v>0</v>
      </c>
      <c r="B662" s="19"/>
      <c r="C662" s="69" t="s">
        <v>383</v>
      </c>
      <c r="D662" s="19"/>
      <c r="E662" s="69" t="s">
        <v>384</v>
      </c>
      <c r="F662" s="19"/>
      <c r="G662" s="19"/>
      <c r="H662" s="19"/>
      <c r="I662" s="19"/>
      <c r="J662" s="19"/>
      <c r="K662" s="57" t="s">
        <v>0</v>
      </c>
      <c r="L662" s="19"/>
      <c r="M662" s="57">
        <v>26983.81</v>
      </c>
      <c r="N662" s="19"/>
      <c r="O662" s="58" t="s">
        <v>0</v>
      </c>
      <c r="P662" s="19"/>
    </row>
    <row r="663" spans="1:16" ht="12.75">
      <c r="A663" s="69" t="s">
        <v>0</v>
      </c>
      <c r="B663" s="19"/>
      <c r="C663" s="69" t="s">
        <v>386</v>
      </c>
      <c r="D663" s="19"/>
      <c r="E663" s="69" t="s">
        <v>387</v>
      </c>
      <c r="F663" s="19"/>
      <c r="G663" s="19"/>
      <c r="H663" s="19"/>
      <c r="I663" s="19"/>
      <c r="J663" s="19"/>
      <c r="K663" s="57" t="s">
        <v>0</v>
      </c>
      <c r="L663" s="19"/>
      <c r="M663" s="57">
        <v>1618.62</v>
      </c>
      <c r="N663" s="19"/>
      <c r="O663" s="58" t="s">
        <v>0</v>
      </c>
      <c r="P663" s="19"/>
    </row>
    <row r="664" spans="1:16" ht="12.75">
      <c r="A664" s="69" t="s">
        <v>0</v>
      </c>
      <c r="B664" s="19"/>
      <c r="C664" s="69" t="s">
        <v>335</v>
      </c>
      <c r="D664" s="19"/>
      <c r="E664" s="69" t="s">
        <v>336</v>
      </c>
      <c r="F664" s="19"/>
      <c r="G664" s="19"/>
      <c r="H664" s="19"/>
      <c r="I664" s="19"/>
      <c r="J664" s="19"/>
      <c r="K664" s="57" t="s">
        <v>0</v>
      </c>
      <c r="L664" s="19"/>
      <c r="M664" s="57">
        <v>6599.35</v>
      </c>
      <c r="N664" s="19"/>
      <c r="O664" s="58" t="s">
        <v>0</v>
      </c>
      <c r="P664" s="19"/>
    </row>
    <row r="665" spans="1:16" ht="12.75">
      <c r="A665" s="126" t="s">
        <v>494</v>
      </c>
      <c r="B665" s="19"/>
      <c r="C665" s="126" t="s">
        <v>295</v>
      </c>
      <c r="D665" s="19"/>
      <c r="E665" s="126" t="s">
        <v>543</v>
      </c>
      <c r="F665" s="19"/>
      <c r="G665" s="19"/>
      <c r="H665" s="19"/>
      <c r="I665" s="19"/>
      <c r="J665" s="19"/>
      <c r="K665" s="127">
        <v>195000</v>
      </c>
      <c r="L665" s="19"/>
      <c r="M665" s="127">
        <v>162988.95</v>
      </c>
      <c r="N665" s="19"/>
      <c r="O665" s="128">
        <v>83.58</v>
      </c>
      <c r="P665" s="19"/>
    </row>
    <row r="666" spans="1:16" ht="12.75">
      <c r="A666" s="120" t="s">
        <v>0</v>
      </c>
      <c r="B666" s="19"/>
      <c r="C666" s="120" t="s">
        <v>163</v>
      </c>
      <c r="D666" s="19"/>
      <c r="E666" s="19"/>
      <c r="F666" s="19"/>
      <c r="G666" s="19"/>
      <c r="H666" s="19"/>
      <c r="I666" s="19"/>
      <c r="J666" s="19"/>
      <c r="K666" s="121">
        <v>195000</v>
      </c>
      <c r="L666" s="19"/>
      <c r="M666" s="121">
        <v>162988.95</v>
      </c>
      <c r="N666" s="19"/>
      <c r="O666" s="122">
        <v>83.58</v>
      </c>
      <c r="P666" s="19"/>
    </row>
    <row r="667" spans="1:16" ht="12.75">
      <c r="A667" s="120" t="s">
        <v>0</v>
      </c>
      <c r="B667" s="19"/>
      <c r="C667" s="120" t="s">
        <v>164</v>
      </c>
      <c r="D667" s="19"/>
      <c r="E667" s="19"/>
      <c r="F667" s="19"/>
      <c r="G667" s="19"/>
      <c r="H667" s="19"/>
      <c r="I667" s="19"/>
      <c r="J667" s="19"/>
      <c r="K667" s="121">
        <v>195000</v>
      </c>
      <c r="L667" s="19"/>
      <c r="M667" s="121">
        <v>162988.95</v>
      </c>
      <c r="N667" s="19"/>
      <c r="O667" s="122">
        <v>83.58</v>
      </c>
      <c r="P667" s="19"/>
    </row>
    <row r="668" spans="1:16" ht="12.75">
      <c r="A668" s="129" t="s">
        <v>0</v>
      </c>
      <c r="B668" s="19"/>
      <c r="C668" s="129" t="s">
        <v>304</v>
      </c>
      <c r="D668" s="19"/>
      <c r="E668" s="129" t="s">
        <v>305</v>
      </c>
      <c r="F668" s="19"/>
      <c r="G668" s="19"/>
      <c r="H668" s="19"/>
      <c r="I668" s="19"/>
      <c r="J668" s="19"/>
      <c r="K668" s="130">
        <v>105000</v>
      </c>
      <c r="L668" s="19"/>
      <c r="M668" s="130">
        <v>96784.13</v>
      </c>
      <c r="N668" s="19"/>
      <c r="O668" s="131">
        <v>92.18</v>
      </c>
      <c r="P668" s="19"/>
    </row>
    <row r="669" spans="1:16" ht="12.75">
      <c r="A669" s="69" t="s">
        <v>0</v>
      </c>
      <c r="B669" s="19"/>
      <c r="C669" s="69" t="s">
        <v>524</v>
      </c>
      <c r="D669" s="19"/>
      <c r="E669" s="69" t="s">
        <v>525</v>
      </c>
      <c r="F669" s="19"/>
      <c r="G669" s="19"/>
      <c r="H669" s="19"/>
      <c r="I669" s="19"/>
      <c r="J669" s="19"/>
      <c r="K669" s="57" t="s">
        <v>0</v>
      </c>
      <c r="L669" s="19"/>
      <c r="M669" s="57">
        <v>52471.61</v>
      </c>
      <c r="N669" s="19"/>
      <c r="O669" s="58" t="s">
        <v>0</v>
      </c>
      <c r="P669" s="19"/>
    </row>
    <row r="670" spans="1:16" ht="12.75">
      <c r="A670" s="69" t="s">
        <v>0</v>
      </c>
      <c r="B670" s="19"/>
      <c r="C670" s="69" t="s">
        <v>381</v>
      </c>
      <c r="D670" s="19"/>
      <c r="E670" s="69" t="s">
        <v>382</v>
      </c>
      <c r="F670" s="19"/>
      <c r="G670" s="19"/>
      <c r="H670" s="19"/>
      <c r="I670" s="19"/>
      <c r="J670" s="19"/>
      <c r="K670" s="57" t="s">
        <v>0</v>
      </c>
      <c r="L670" s="19"/>
      <c r="M670" s="57">
        <v>44312.52</v>
      </c>
      <c r="N670" s="19"/>
      <c r="O670" s="58" t="s">
        <v>0</v>
      </c>
      <c r="P670" s="19"/>
    </row>
    <row r="671" spans="1:16" ht="12.75">
      <c r="A671" s="129" t="s">
        <v>0</v>
      </c>
      <c r="B671" s="19"/>
      <c r="C671" s="129" t="s">
        <v>280</v>
      </c>
      <c r="D671" s="19"/>
      <c r="E671" s="129" t="s">
        <v>281</v>
      </c>
      <c r="F671" s="19"/>
      <c r="G671" s="19"/>
      <c r="H671" s="19"/>
      <c r="I671" s="19"/>
      <c r="J671" s="19"/>
      <c r="K671" s="130">
        <v>22000</v>
      </c>
      <c r="L671" s="19"/>
      <c r="M671" s="130">
        <v>11728.37</v>
      </c>
      <c r="N671" s="19"/>
      <c r="O671" s="131">
        <v>53.31</v>
      </c>
      <c r="P671" s="19"/>
    </row>
    <row r="672" spans="1:16" ht="12.75">
      <c r="A672" s="69" t="s">
        <v>0</v>
      </c>
      <c r="B672" s="19"/>
      <c r="C672" s="69" t="s">
        <v>371</v>
      </c>
      <c r="D672" s="19"/>
      <c r="E672" s="69" t="s">
        <v>372</v>
      </c>
      <c r="F672" s="19"/>
      <c r="G672" s="19"/>
      <c r="H672" s="19"/>
      <c r="I672" s="19"/>
      <c r="J672" s="19"/>
      <c r="K672" s="57" t="s">
        <v>0</v>
      </c>
      <c r="L672" s="19"/>
      <c r="M672" s="57">
        <v>7868.25</v>
      </c>
      <c r="N672" s="19"/>
      <c r="O672" s="58" t="s">
        <v>0</v>
      </c>
      <c r="P672" s="19"/>
    </row>
    <row r="673" spans="1:16" ht="12.75">
      <c r="A673" s="69" t="s">
        <v>0</v>
      </c>
      <c r="B673" s="19"/>
      <c r="C673" s="69" t="s">
        <v>386</v>
      </c>
      <c r="D673" s="19"/>
      <c r="E673" s="69" t="s">
        <v>387</v>
      </c>
      <c r="F673" s="19"/>
      <c r="G673" s="19"/>
      <c r="H673" s="19"/>
      <c r="I673" s="19"/>
      <c r="J673" s="19"/>
      <c r="K673" s="57" t="s">
        <v>0</v>
      </c>
      <c r="L673" s="19"/>
      <c r="M673" s="57">
        <v>1433.28</v>
      </c>
      <c r="N673" s="19"/>
      <c r="O673" s="58" t="s">
        <v>0</v>
      </c>
      <c r="P673" s="19"/>
    </row>
    <row r="674" spans="1:16" ht="12.75">
      <c r="A674" s="69" t="s">
        <v>0</v>
      </c>
      <c r="B674" s="19"/>
      <c r="C674" s="69" t="s">
        <v>282</v>
      </c>
      <c r="D674" s="19"/>
      <c r="E674" s="69" t="s">
        <v>283</v>
      </c>
      <c r="F674" s="19"/>
      <c r="G674" s="19"/>
      <c r="H674" s="19"/>
      <c r="I674" s="19"/>
      <c r="J674" s="19"/>
      <c r="K674" s="57" t="s">
        <v>0</v>
      </c>
      <c r="L674" s="19"/>
      <c r="M674" s="57">
        <v>2426.84</v>
      </c>
      <c r="N674" s="19"/>
      <c r="O674" s="58" t="s">
        <v>0</v>
      </c>
      <c r="P674" s="19"/>
    </row>
    <row r="675" spans="1:16" ht="12.75">
      <c r="A675" s="129" t="s">
        <v>0</v>
      </c>
      <c r="B675" s="19"/>
      <c r="C675" s="129" t="s">
        <v>284</v>
      </c>
      <c r="D675" s="19"/>
      <c r="E675" s="129" t="s">
        <v>285</v>
      </c>
      <c r="F675" s="19"/>
      <c r="G675" s="19"/>
      <c r="H675" s="19"/>
      <c r="I675" s="19"/>
      <c r="J675" s="19"/>
      <c r="K675" s="130">
        <v>8000</v>
      </c>
      <c r="L675" s="19"/>
      <c r="M675" s="130">
        <v>2522.45</v>
      </c>
      <c r="N675" s="19"/>
      <c r="O675" s="131">
        <v>31.53</v>
      </c>
      <c r="P675" s="19"/>
    </row>
    <row r="676" spans="1:16" ht="12.75">
      <c r="A676" s="69" t="s">
        <v>0</v>
      </c>
      <c r="B676" s="19"/>
      <c r="C676" s="69" t="s">
        <v>342</v>
      </c>
      <c r="D676" s="19"/>
      <c r="E676" s="69" t="s">
        <v>343</v>
      </c>
      <c r="F676" s="19"/>
      <c r="G676" s="19"/>
      <c r="H676" s="19"/>
      <c r="I676" s="19"/>
      <c r="J676" s="19"/>
      <c r="K676" s="57" t="s">
        <v>0</v>
      </c>
      <c r="L676" s="19"/>
      <c r="M676" s="57">
        <v>2522.45</v>
      </c>
      <c r="N676" s="19"/>
      <c r="O676" s="58" t="s">
        <v>0</v>
      </c>
      <c r="P676" s="19"/>
    </row>
    <row r="677" spans="1:16" ht="12.75">
      <c r="A677" s="69" t="s">
        <v>0</v>
      </c>
      <c r="B677" s="19"/>
      <c r="C677" s="69" t="s">
        <v>290</v>
      </c>
      <c r="D677" s="19"/>
      <c r="E677" s="69" t="s">
        <v>285</v>
      </c>
      <c r="F677" s="19"/>
      <c r="G677" s="19"/>
      <c r="H677" s="19"/>
      <c r="I677" s="19"/>
      <c r="J677" s="19"/>
      <c r="K677" s="57" t="s">
        <v>0</v>
      </c>
      <c r="L677" s="19"/>
      <c r="M677" s="57">
        <v>0</v>
      </c>
      <c r="N677" s="19"/>
      <c r="O677" s="58" t="s">
        <v>0</v>
      </c>
      <c r="P677" s="19"/>
    </row>
    <row r="678" spans="1:16" ht="12.75">
      <c r="A678" s="129" t="s">
        <v>0</v>
      </c>
      <c r="B678" s="19"/>
      <c r="C678" s="129" t="s">
        <v>346</v>
      </c>
      <c r="D678" s="19"/>
      <c r="E678" s="129" t="s">
        <v>347</v>
      </c>
      <c r="F678" s="19"/>
      <c r="G678" s="19"/>
      <c r="H678" s="19"/>
      <c r="I678" s="19"/>
      <c r="J678" s="19"/>
      <c r="K678" s="130">
        <v>60000</v>
      </c>
      <c r="L678" s="19"/>
      <c r="M678" s="130">
        <v>51954</v>
      </c>
      <c r="N678" s="19"/>
      <c r="O678" s="131">
        <v>86.59</v>
      </c>
      <c r="P678" s="19"/>
    </row>
    <row r="679" spans="1:16" ht="12.75">
      <c r="A679" s="69" t="s">
        <v>0</v>
      </c>
      <c r="B679" s="19"/>
      <c r="C679" s="69" t="s">
        <v>348</v>
      </c>
      <c r="D679" s="19"/>
      <c r="E679" s="69" t="s">
        <v>349</v>
      </c>
      <c r="F679" s="19"/>
      <c r="G679" s="19"/>
      <c r="H679" s="19"/>
      <c r="I679" s="19"/>
      <c r="J679" s="19"/>
      <c r="K679" s="57" t="s">
        <v>0</v>
      </c>
      <c r="L679" s="19"/>
      <c r="M679" s="57">
        <v>51954</v>
      </c>
      <c r="N679" s="19"/>
      <c r="O679" s="58" t="s">
        <v>0</v>
      </c>
      <c r="P679" s="19"/>
    </row>
    <row r="680" spans="1:16" ht="12.75">
      <c r="A680" s="123" t="s">
        <v>0</v>
      </c>
      <c r="B680" s="19"/>
      <c r="C680" s="123" t="s">
        <v>544</v>
      </c>
      <c r="D680" s="19"/>
      <c r="E680" s="123" t="s">
        <v>545</v>
      </c>
      <c r="F680" s="19"/>
      <c r="G680" s="19"/>
      <c r="H680" s="19"/>
      <c r="I680" s="19"/>
      <c r="J680" s="19"/>
      <c r="K680" s="124">
        <v>402850</v>
      </c>
      <c r="L680" s="19"/>
      <c r="M680" s="124">
        <v>291693.65</v>
      </c>
      <c r="N680" s="19"/>
      <c r="O680" s="125">
        <v>72.41</v>
      </c>
      <c r="P680" s="19"/>
    </row>
    <row r="681" spans="1:16" ht="12.75">
      <c r="A681" s="126" t="s">
        <v>546</v>
      </c>
      <c r="B681" s="19"/>
      <c r="C681" s="126" t="s">
        <v>278</v>
      </c>
      <c r="D681" s="19"/>
      <c r="E681" s="126" t="s">
        <v>547</v>
      </c>
      <c r="F681" s="19"/>
      <c r="G681" s="19"/>
      <c r="H681" s="19"/>
      <c r="I681" s="19"/>
      <c r="J681" s="19"/>
      <c r="K681" s="127">
        <v>98000</v>
      </c>
      <c r="L681" s="19"/>
      <c r="M681" s="127">
        <v>84387.92</v>
      </c>
      <c r="N681" s="19"/>
      <c r="O681" s="128">
        <v>86.11</v>
      </c>
      <c r="P681" s="19"/>
    </row>
    <row r="682" spans="1:16" ht="12.75">
      <c r="A682" s="120" t="s">
        <v>0</v>
      </c>
      <c r="B682" s="19"/>
      <c r="C682" s="120" t="s">
        <v>168</v>
      </c>
      <c r="D682" s="19"/>
      <c r="E682" s="19"/>
      <c r="F682" s="19"/>
      <c r="G682" s="19"/>
      <c r="H682" s="19"/>
      <c r="I682" s="19"/>
      <c r="J682" s="19"/>
      <c r="K682" s="121">
        <v>98000</v>
      </c>
      <c r="L682" s="19"/>
      <c r="M682" s="121">
        <v>84387.92</v>
      </c>
      <c r="N682" s="19"/>
      <c r="O682" s="122">
        <v>86.11</v>
      </c>
      <c r="P682" s="19"/>
    </row>
    <row r="683" spans="1:16" ht="12.75">
      <c r="A683" s="120" t="s">
        <v>0</v>
      </c>
      <c r="B683" s="19"/>
      <c r="C683" s="120" t="s">
        <v>169</v>
      </c>
      <c r="D683" s="19"/>
      <c r="E683" s="19"/>
      <c r="F683" s="19"/>
      <c r="G683" s="19"/>
      <c r="H683" s="19"/>
      <c r="I683" s="19"/>
      <c r="J683" s="19"/>
      <c r="K683" s="121">
        <v>98000</v>
      </c>
      <c r="L683" s="19"/>
      <c r="M683" s="121">
        <v>84387.92</v>
      </c>
      <c r="N683" s="19"/>
      <c r="O683" s="122">
        <v>86.11</v>
      </c>
      <c r="P683" s="19"/>
    </row>
    <row r="684" spans="1:16" ht="12.75">
      <c r="A684" s="129" t="s">
        <v>0</v>
      </c>
      <c r="B684" s="19"/>
      <c r="C684" s="129" t="s">
        <v>304</v>
      </c>
      <c r="D684" s="19"/>
      <c r="E684" s="129" t="s">
        <v>305</v>
      </c>
      <c r="F684" s="19"/>
      <c r="G684" s="19"/>
      <c r="H684" s="19"/>
      <c r="I684" s="19"/>
      <c r="J684" s="19"/>
      <c r="K684" s="130">
        <v>78000</v>
      </c>
      <c r="L684" s="19"/>
      <c r="M684" s="130">
        <v>72637.92</v>
      </c>
      <c r="N684" s="19"/>
      <c r="O684" s="131">
        <v>93.13</v>
      </c>
      <c r="P684" s="19"/>
    </row>
    <row r="685" spans="1:16" ht="12.75">
      <c r="A685" s="69" t="s">
        <v>0</v>
      </c>
      <c r="B685" s="19"/>
      <c r="C685" s="69" t="s">
        <v>524</v>
      </c>
      <c r="D685" s="19"/>
      <c r="E685" s="69" t="s">
        <v>525</v>
      </c>
      <c r="F685" s="19"/>
      <c r="G685" s="19"/>
      <c r="H685" s="19"/>
      <c r="I685" s="19"/>
      <c r="J685" s="19"/>
      <c r="K685" s="57" t="s">
        <v>0</v>
      </c>
      <c r="L685" s="19"/>
      <c r="M685" s="57">
        <v>72637.92</v>
      </c>
      <c r="N685" s="19"/>
      <c r="O685" s="58" t="s">
        <v>0</v>
      </c>
      <c r="P685" s="19"/>
    </row>
    <row r="686" spans="1:16" ht="12.75">
      <c r="A686" s="129" t="s">
        <v>0</v>
      </c>
      <c r="B686" s="19"/>
      <c r="C686" s="129" t="s">
        <v>280</v>
      </c>
      <c r="D686" s="19"/>
      <c r="E686" s="129" t="s">
        <v>281</v>
      </c>
      <c r="F686" s="19"/>
      <c r="G686" s="19"/>
      <c r="H686" s="19"/>
      <c r="I686" s="19"/>
      <c r="J686" s="19"/>
      <c r="K686" s="130">
        <v>20000</v>
      </c>
      <c r="L686" s="19"/>
      <c r="M686" s="130">
        <v>11750</v>
      </c>
      <c r="N686" s="19"/>
      <c r="O686" s="131">
        <v>58.75</v>
      </c>
      <c r="P686" s="19"/>
    </row>
    <row r="687" spans="1:16" ht="12.75">
      <c r="A687" s="69" t="s">
        <v>0</v>
      </c>
      <c r="B687" s="19"/>
      <c r="C687" s="69" t="s">
        <v>371</v>
      </c>
      <c r="D687" s="19"/>
      <c r="E687" s="69" t="s">
        <v>372</v>
      </c>
      <c r="F687" s="19"/>
      <c r="G687" s="19"/>
      <c r="H687" s="19"/>
      <c r="I687" s="19"/>
      <c r="J687" s="19"/>
      <c r="K687" s="57" t="s">
        <v>0</v>
      </c>
      <c r="L687" s="19"/>
      <c r="M687" s="57">
        <v>11750</v>
      </c>
      <c r="N687" s="19"/>
      <c r="O687" s="58" t="s">
        <v>0</v>
      </c>
      <c r="P687" s="19"/>
    </row>
    <row r="688" spans="1:16" ht="12.75">
      <c r="A688" s="126" t="s">
        <v>466</v>
      </c>
      <c r="B688" s="19"/>
      <c r="C688" s="126" t="s">
        <v>295</v>
      </c>
      <c r="D688" s="19"/>
      <c r="E688" s="126" t="s">
        <v>548</v>
      </c>
      <c r="F688" s="19"/>
      <c r="G688" s="19"/>
      <c r="H688" s="19"/>
      <c r="I688" s="19"/>
      <c r="J688" s="19"/>
      <c r="K688" s="127">
        <v>100000</v>
      </c>
      <c r="L688" s="19"/>
      <c r="M688" s="127">
        <v>85738.13</v>
      </c>
      <c r="N688" s="19"/>
      <c r="O688" s="128">
        <v>85.74</v>
      </c>
      <c r="P688" s="19"/>
    </row>
    <row r="689" spans="1:16" ht="12.75">
      <c r="A689" s="120" t="s">
        <v>0</v>
      </c>
      <c r="B689" s="19"/>
      <c r="C689" s="120" t="s">
        <v>168</v>
      </c>
      <c r="D689" s="19"/>
      <c r="E689" s="19"/>
      <c r="F689" s="19"/>
      <c r="G689" s="19"/>
      <c r="H689" s="19"/>
      <c r="I689" s="19"/>
      <c r="J689" s="19"/>
      <c r="K689" s="121">
        <v>100000</v>
      </c>
      <c r="L689" s="19"/>
      <c r="M689" s="121">
        <v>85738.13</v>
      </c>
      <c r="N689" s="19"/>
      <c r="O689" s="122">
        <v>85.74</v>
      </c>
      <c r="P689" s="19"/>
    </row>
    <row r="690" spans="1:16" ht="12.75">
      <c r="A690" s="120" t="s">
        <v>0</v>
      </c>
      <c r="B690" s="19"/>
      <c r="C690" s="120" t="s">
        <v>169</v>
      </c>
      <c r="D690" s="19"/>
      <c r="E690" s="19"/>
      <c r="F690" s="19"/>
      <c r="G690" s="19"/>
      <c r="H690" s="19"/>
      <c r="I690" s="19"/>
      <c r="J690" s="19"/>
      <c r="K690" s="121">
        <v>100000</v>
      </c>
      <c r="L690" s="19"/>
      <c r="M690" s="121">
        <v>85738.13</v>
      </c>
      <c r="N690" s="19"/>
      <c r="O690" s="122">
        <v>85.74</v>
      </c>
      <c r="P690" s="19"/>
    </row>
    <row r="691" spans="1:16" ht="12.75">
      <c r="A691" s="129" t="s">
        <v>0</v>
      </c>
      <c r="B691" s="19"/>
      <c r="C691" s="129" t="s">
        <v>280</v>
      </c>
      <c r="D691" s="19"/>
      <c r="E691" s="129" t="s">
        <v>281</v>
      </c>
      <c r="F691" s="19"/>
      <c r="G691" s="19"/>
      <c r="H691" s="19"/>
      <c r="I691" s="19"/>
      <c r="J691" s="19"/>
      <c r="K691" s="130">
        <v>100000</v>
      </c>
      <c r="L691" s="19"/>
      <c r="M691" s="130">
        <v>85738.13</v>
      </c>
      <c r="N691" s="19"/>
      <c r="O691" s="131">
        <v>85.74</v>
      </c>
      <c r="P691" s="19"/>
    </row>
    <row r="692" spans="1:16" ht="12.75">
      <c r="A692" s="69" t="s">
        <v>0</v>
      </c>
      <c r="B692" s="19"/>
      <c r="C692" s="69" t="s">
        <v>371</v>
      </c>
      <c r="D692" s="19"/>
      <c r="E692" s="69" t="s">
        <v>372</v>
      </c>
      <c r="F692" s="19"/>
      <c r="G692" s="19"/>
      <c r="H692" s="19"/>
      <c r="I692" s="19"/>
      <c r="J692" s="19"/>
      <c r="K692" s="57" t="s">
        <v>0</v>
      </c>
      <c r="L692" s="19"/>
      <c r="M692" s="57">
        <v>85738.13</v>
      </c>
      <c r="N692" s="19"/>
      <c r="O692" s="58" t="s">
        <v>0</v>
      </c>
      <c r="P692" s="19"/>
    </row>
    <row r="693" spans="1:16" ht="12.75">
      <c r="A693" s="126" t="s">
        <v>466</v>
      </c>
      <c r="B693" s="19"/>
      <c r="C693" s="126" t="s">
        <v>299</v>
      </c>
      <c r="D693" s="19"/>
      <c r="E693" s="126" t="s">
        <v>549</v>
      </c>
      <c r="F693" s="19"/>
      <c r="G693" s="19"/>
      <c r="H693" s="19"/>
      <c r="I693" s="19"/>
      <c r="J693" s="19"/>
      <c r="K693" s="127">
        <v>30000</v>
      </c>
      <c r="L693" s="19"/>
      <c r="M693" s="127">
        <v>2550</v>
      </c>
      <c r="N693" s="19"/>
      <c r="O693" s="128">
        <v>8.5</v>
      </c>
      <c r="P693" s="19"/>
    </row>
    <row r="694" spans="1:16" ht="12.75">
      <c r="A694" s="120" t="s">
        <v>0</v>
      </c>
      <c r="B694" s="19"/>
      <c r="C694" s="120" t="s">
        <v>168</v>
      </c>
      <c r="D694" s="19"/>
      <c r="E694" s="19"/>
      <c r="F694" s="19"/>
      <c r="G694" s="19"/>
      <c r="H694" s="19"/>
      <c r="I694" s="19"/>
      <c r="J694" s="19"/>
      <c r="K694" s="121">
        <v>30000</v>
      </c>
      <c r="L694" s="19"/>
      <c r="M694" s="121">
        <v>2550</v>
      </c>
      <c r="N694" s="19"/>
      <c r="O694" s="122">
        <v>8.5</v>
      </c>
      <c r="P694" s="19"/>
    </row>
    <row r="695" spans="1:16" ht="12.75">
      <c r="A695" s="120" t="s">
        <v>0</v>
      </c>
      <c r="B695" s="19"/>
      <c r="C695" s="120" t="s">
        <v>169</v>
      </c>
      <c r="D695" s="19"/>
      <c r="E695" s="19"/>
      <c r="F695" s="19"/>
      <c r="G695" s="19"/>
      <c r="H695" s="19"/>
      <c r="I695" s="19"/>
      <c r="J695" s="19"/>
      <c r="K695" s="121">
        <v>30000</v>
      </c>
      <c r="L695" s="19"/>
      <c r="M695" s="121">
        <v>2550</v>
      </c>
      <c r="N695" s="19"/>
      <c r="O695" s="122">
        <v>8.5</v>
      </c>
      <c r="P695" s="19"/>
    </row>
    <row r="696" spans="1:16" ht="12.75">
      <c r="A696" s="129" t="s">
        <v>0</v>
      </c>
      <c r="B696" s="19"/>
      <c r="C696" s="129" t="s">
        <v>280</v>
      </c>
      <c r="D696" s="19"/>
      <c r="E696" s="129" t="s">
        <v>281</v>
      </c>
      <c r="F696" s="19"/>
      <c r="G696" s="19"/>
      <c r="H696" s="19"/>
      <c r="I696" s="19"/>
      <c r="J696" s="19"/>
      <c r="K696" s="130">
        <v>30000</v>
      </c>
      <c r="L696" s="19"/>
      <c r="M696" s="130">
        <v>2550</v>
      </c>
      <c r="N696" s="19"/>
      <c r="O696" s="131">
        <v>8.5</v>
      </c>
      <c r="P696" s="19"/>
    </row>
    <row r="697" spans="1:16" ht="12.75">
      <c r="A697" s="69" t="s">
        <v>0</v>
      </c>
      <c r="B697" s="19"/>
      <c r="C697" s="69" t="s">
        <v>371</v>
      </c>
      <c r="D697" s="19"/>
      <c r="E697" s="69" t="s">
        <v>372</v>
      </c>
      <c r="F697" s="19"/>
      <c r="G697" s="19"/>
      <c r="H697" s="19"/>
      <c r="I697" s="19"/>
      <c r="J697" s="19"/>
      <c r="K697" s="57" t="s">
        <v>0</v>
      </c>
      <c r="L697" s="19"/>
      <c r="M697" s="57">
        <v>2550</v>
      </c>
      <c r="N697" s="19"/>
      <c r="O697" s="58" t="s">
        <v>0</v>
      </c>
      <c r="P697" s="19"/>
    </row>
    <row r="698" spans="1:16" ht="12.75">
      <c r="A698" s="126" t="s">
        <v>466</v>
      </c>
      <c r="B698" s="19"/>
      <c r="C698" s="126" t="s">
        <v>395</v>
      </c>
      <c r="D698" s="19"/>
      <c r="E698" s="126" t="s">
        <v>550</v>
      </c>
      <c r="F698" s="19"/>
      <c r="G698" s="19"/>
      <c r="H698" s="19"/>
      <c r="I698" s="19"/>
      <c r="J698" s="19"/>
      <c r="K698" s="127">
        <v>35000</v>
      </c>
      <c r="L698" s="19"/>
      <c r="M698" s="127">
        <v>289.23</v>
      </c>
      <c r="N698" s="19"/>
      <c r="O698" s="128">
        <v>0.83</v>
      </c>
      <c r="P698" s="19"/>
    </row>
    <row r="699" spans="1:16" ht="12.75">
      <c r="A699" s="120" t="s">
        <v>0</v>
      </c>
      <c r="B699" s="19"/>
      <c r="C699" s="120" t="s">
        <v>168</v>
      </c>
      <c r="D699" s="19"/>
      <c r="E699" s="19"/>
      <c r="F699" s="19"/>
      <c r="G699" s="19"/>
      <c r="H699" s="19"/>
      <c r="I699" s="19"/>
      <c r="J699" s="19"/>
      <c r="K699" s="121">
        <v>35000</v>
      </c>
      <c r="L699" s="19"/>
      <c r="M699" s="121">
        <v>289.23</v>
      </c>
      <c r="N699" s="19"/>
      <c r="O699" s="122">
        <v>0.83</v>
      </c>
      <c r="P699" s="19"/>
    </row>
    <row r="700" spans="1:16" ht="12.75">
      <c r="A700" s="120" t="s">
        <v>0</v>
      </c>
      <c r="B700" s="19"/>
      <c r="C700" s="120" t="s">
        <v>171</v>
      </c>
      <c r="D700" s="19"/>
      <c r="E700" s="19"/>
      <c r="F700" s="19"/>
      <c r="G700" s="19"/>
      <c r="H700" s="19"/>
      <c r="I700" s="19"/>
      <c r="J700" s="19"/>
      <c r="K700" s="121">
        <v>35000</v>
      </c>
      <c r="L700" s="19"/>
      <c r="M700" s="121">
        <v>289.23</v>
      </c>
      <c r="N700" s="19"/>
      <c r="O700" s="122">
        <v>0.83</v>
      </c>
      <c r="P700" s="19"/>
    </row>
    <row r="701" spans="1:16" ht="12.75">
      <c r="A701" s="129" t="s">
        <v>0</v>
      </c>
      <c r="B701" s="19"/>
      <c r="C701" s="129" t="s">
        <v>280</v>
      </c>
      <c r="D701" s="19"/>
      <c r="E701" s="129" t="s">
        <v>281</v>
      </c>
      <c r="F701" s="19"/>
      <c r="G701" s="19"/>
      <c r="H701" s="19"/>
      <c r="I701" s="19"/>
      <c r="J701" s="19"/>
      <c r="K701" s="130">
        <v>35000</v>
      </c>
      <c r="L701" s="19"/>
      <c r="M701" s="130">
        <v>289.23</v>
      </c>
      <c r="N701" s="19"/>
      <c r="O701" s="131">
        <v>0.83</v>
      </c>
      <c r="P701" s="19"/>
    </row>
    <row r="702" spans="1:16" ht="12.75">
      <c r="A702" s="69" t="s">
        <v>0</v>
      </c>
      <c r="B702" s="19"/>
      <c r="C702" s="69" t="s">
        <v>371</v>
      </c>
      <c r="D702" s="19"/>
      <c r="E702" s="69" t="s">
        <v>372</v>
      </c>
      <c r="F702" s="19"/>
      <c r="G702" s="19"/>
      <c r="H702" s="19"/>
      <c r="I702" s="19"/>
      <c r="J702" s="19"/>
      <c r="K702" s="57" t="s">
        <v>0</v>
      </c>
      <c r="L702" s="19"/>
      <c r="M702" s="57">
        <v>289.23</v>
      </c>
      <c r="N702" s="19"/>
      <c r="O702" s="58" t="s">
        <v>0</v>
      </c>
      <c r="P702" s="19"/>
    </row>
    <row r="703" spans="1:16" ht="12.75">
      <c r="A703" s="126" t="s">
        <v>551</v>
      </c>
      <c r="B703" s="19"/>
      <c r="C703" s="126" t="s">
        <v>552</v>
      </c>
      <c r="D703" s="19"/>
      <c r="E703" s="126" t="s">
        <v>553</v>
      </c>
      <c r="F703" s="19"/>
      <c r="G703" s="19"/>
      <c r="H703" s="19"/>
      <c r="I703" s="19"/>
      <c r="J703" s="19"/>
      <c r="K703" s="127">
        <v>50000</v>
      </c>
      <c r="L703" s="19"/>
      <c r="M703" s="127">
        <v>50000</v>
      </c>
      <c r="N703" s="19"/>
      <c r="O703" s="128">
        <v>100</v>
      </c>
      <c r="P703" s="19"/>
    </row>
    <row r="704" spans="1:16" ht="12.75">
      <c r="A704" s="120" t="s">
        <v>0</v>
      </c>
      <c r="B704" s="19"/>
      <c r="C704" s="120" t="s">
        <v>173</v>
      </c>
      <c r="D704" s="19"/>
      <c r="E704" s="19"/>
      <c r="F704" s="19"/>
      <c r="G704" s="19"/>
      <c r="H704" s="19"/>
      <c r="I704" s="19"/>
      <c r="J704" s="19"/>
      <c r="K704" s="121">
        <v>50000</v>
      </c>
      <c r="L704" s="19"/>
      <c r="M704" s="121">
        <v>50000</v>
      </c>
      <c r="N704" s="19"/>
      <c r="O704" s="122">
        <v>100</v>
      </c>
      <c r="P704" s="19"/>
    </row>
    <row r="705" spans="1:16" ht="12.75">
      <c r="A705" s="120" t="s">
        <v>0</v>
      </c>
      <c r="B705" s="19"/>
      <c r="C705" s="120" t="s">
        <v>174</v>
      </c>
      <c r="D705" s="19"/>
      <c r="E705" s="19"/>
      <c r="F705" s="19"/>
      <c r="G705" s="19"/>
      <c r="H705" s="19"/>
      <c r="I705" s="19"/>
      <c r="J705" s="19"/>
      <c r="K705" s="121">
        <v>50000</v>
      </c>
      <c r="L705" s="19"/>
      <c r="M705" s="121">
        <v>50000</v>
      </c>
      <c r="N705" s="19"/>
      <c r="O705" s="122">
        <v>100</v>
      </c>
      <c r="P705" s="19"/>
    </row>
    <row r="706" spans="1:16" ht="12.75">
      <c r="A706" s="129" t="s">
        <v>0</v>
      </c>
      <c r="B706" s="19"/>
      <c r="C706" s="129" t="s">
        <v>280</v>
      </c>
      <c r="D706" s="19"/>
      <c r="E706" s="129" t="s">
        <v>281</v>
      </c>
      <c r="F706" s="19"/>
      <c r="G706" s="19"/>
      <c r="H706" s="19"/>
      <c r="I706" s="19"/>
      <c r="J706" s="19"/>
      <c r="K706" s="130">
        <v>50000</v>
      </c>
      <c r="L706" s="19"/>
      <c r="M706" s="130">
        <v>50000</v>
      </c>
      <c r="N706" s="19"/>
      <c r="O706" s="131">
        <v>100</v>
      </c>
      <c r="P706" s="19"/>
    </row>
    <row r="707" spans="1:16" ht="12.75">
      <c r="A707" s="69" t="s">
        <v>0</v>
      </c>
      <c r="B707" s="19"/>
      <c r="C707" s="69" t="s">
        <v>337</v>
      </c>
      <c r="D707" s="19"/>
      <c r="E707" s="69" t="s">
        <v>338</v>
      </c>
      <c r="F707" s="19"/>
      <c r="G707" s="19"/>
      <c r="H707" s="19"/>
      <c r="I707" s="19"/>
      <c r="J707" s="19"/>
      <c r="K707" s="57" t="s">
        <v>0</v>
      </c>
      <c r="L707" s="19"/>
      <c r="M707" s="57">
        <v>50000</v>
      </c>
      <c r="N707" s="19"/>
      <c r="O707" s="58" t="s">
        <v>0</v>
      </c>
      <c r="P707" s="19"/>
    </row>
    <row r="708" spans="1:16" ht="12.75">
      <c r="A708" s="126" t="s">
        <v>466</v>
      </c>
      <c r="B708" s="19"/>
      <c r="C708" s="126" t="s">
        <v>552</v>
      </c>
      <c r="D708" s="19"/>
      <c r="E708" s="126" t="s">
        <v>553</v>
      </c>
      <c r="F708" s="19"/>
      <c r="G708" s="19"/>
      <c r="H708" s="19"/>
      <c r="I708" s="19"/>
      <c r="J708" s="19"/>
      <c r="K708" s="127">
        <v>79850</v>
      </c>
      <c r="L708" s="19"/>
      <c r="M708" s="127">
        <v>67582.9</v>
      </c>
      <c r="N708" s="19"/>
      <c r="O708" s="128">
        <v>84.64</v>
      </c>
      <c r="P708" s="19"/>
    </row>
    <row r="709" spans="1:16" ht="12.75">
      <c r="A709" s="120" t="s">
        <v>0</v>
      </c>
      <c r="B709" s="19"/>
      <c r="C709" s="120" t="s">
        <v>163</v>
      </c>
      <c r="D709" s="19"/>
      <c r="E709" s="19"/>
      <c r="F709" s="19"/>
      <c r="G709" s="19"/>
      <c r="H709" s="19"/>
      <c r="I709" s="19"/>
      <c r="J709" s="19"/>
      <c r="K709" s="121">
        <v>20000</v>
      </c>
      <c r="L709" s="19"/>
      <c r="M709" s="121">
        <v>17640.05</v>
      </c>
      <c r="N709" s="19"/>
      <c r="O709" s="122">
        <v>88.2</v>
      </c>
      <c r="P709" s="19"/>
    </row>
    <row r="710" spans="1:16" ht="12.75">
      <c r="A710" s="120" t="s">
        <v>0</v>
      </c>
      <c r="B710" s="19"/>
      <c r="C710" s="120" t="s">
        <v>164</v>
      </c>
      <c r="D710" s="19"/>
      <c r="E710" s="19"/>
      <c r="F710" s="19"/>
      <c r="G710" s="19"/>
      <c r="H710" s="19"/>
      <c r="I710" s="19"/>
      <c r="J710" s="19"/>
      <c r="K710" s="121">
        <v>20000</v>
      </c>
      <c r="L710" s="19"/>
      <c r="M710" s="121">
        <v>17640.05</v>
      </c>
      <c r="N710" s="19"/>
      <c r="O710" s="122">
        <v>88.2</v>
      </c>
      <c r="P710" s="19"/>
    </row>
    <row r="711" spans="1:16" ht="12.75">
      <c r="A711" s="129" t="s">
        <v>0</v>
      </c>
      <c r="B711" s="19"/>
      <c r="C711" s="129" t="s">
        <v>304</v>
      </c>
      <c r="D711" s="19"/>
      <c r="E711" s="129" t="s">
        <v>305</v>
      </c>
      <c r="F711" s="19"/>
      <c r="G711" s="19"/>
      <c r="H711" s="19"/>
      <c r="I711" s="19"/>
      <c r="J711" s="19"/>
      <c r="K711" s="130">
        <v>20000</v>
      </c>
      <c r="L711" s="19"/>
      <c r="M711" s="130">
        <v>17640.05</v>
      </c>
      <c r="N711" s="19"/>
      <c r="O711" s="131">
        <v>88.2</v>
      </c>
      <c r="P711" s="19"/>
    </row>
    <row r="712" spans="1:16" ht="12.75">
      <c r="A712" s="69" t="s">
        <v>0</v>
      </c>
      <c r="B712" s="19"/>
      <c r="C712" s="69" t="s">
        <v>381</v>
      </c>
      <c r="D712" s="19"/>
      <c r="E712" s="69" t="s">
        <v>382</v>
      </c>
      <c r="F712" s="19"/>
      <c r="G712" s="19"/>
      <c r="H712" s="19"/>
      <c r="I712" s="19"/>
      <c r="J712" s="19"/>
      <c r="K712" s="57" t="s">
        <v>0</v>
      </c>
      <c r="L712" s="19"/>
      <c r="M712" s="57">
        <v>17640.05</v>
      </c>
      <c r="N712" s="19"/>
      <c r="O712" s="58" t="s">
        <v>0</v>
      </c>
      <c r="P712" s="19"/>
    </row>
    <row r="713" spans="1:16" ht="12.75">
      <c r="A713" s="120" t="s">
        <v>0</v>
      </c>
      <c r="B713" s="19"/>
      <c r="C713" s="120" t="s">
        <v>165</v>
      </c>
      <c r="D713" s="19"/>
      <c r="E713" s="19"/>
      <c r="F713" s="19"/>
      <c r="G713" s="19"/>
      <c r="H713" s="19"/>
      <c r="I713" s="19"/>
      <c r="J713" s="19"/>
      <c r="K713" s="121">
        <v>21000</v>
      </c>
      <c r="L713" s="19"/>
      <c r="M713" s="121">
        <v>11230.35</v>
      </c>
      <c r="N713" s="19"/>
      <c r="O713" s="122">
        <v>53.48</v>
      </c>
      <c r="P713" s="19"/>
    </row>
    <row r="714" spans="1:16" ht="12.75">
      <c r="A714" s="120" t="s">
        <v>0</v>
      </c>
      <c r="B714" s="19"/>
      <c r="C714" s="120" t="s">
        <v>166</v>
      </c>
      <c r="D714" s="19"/>
      <c r="E714" s="19"/>
      <c r="F714" s="19"/>
      <c r="G714" s="19"/>
      <c r="H714" s="19"/>
      <c r="I714" s="19"/>
      <c r="J714" s="19"/>
      <c r="K714" s="121">
        <v>21000</v>
      </c>
      <c r="L714" s="19"/>
      <c r="M714" s="121">
        <v>11230.35</v>
      </c>
      <c r="N714" s="19"/>
      <c r="O714" s="122">
        <v>53.48</v>
      </c>
      <c r="P714" s="19"/>
    </row>
    <row r="715" spans="1:16" ht="12.75">
      <c r="A715" s="129" t="s">
        <v>0</v>
      </c>
      <c r="B715" s="19"/>
      <c r="C715" s="129" t="s">
        <v>304</v>
      </c>
      <c r="D715" s="19"/>
      <c r="E715" s="129" t="s">
        <v>305</v>
      </c>
      <c r="F715" s="19"/>
      <c r="G715" s="19"/>
      <c r="H715" s="19"/>
      <c r="I715" s="19"/>
      <c r="J715" s="19"/>
      <c r="K715" s="130">
        <v>15000</v>
      </c>
      <c r="L715" s="19"/>
      <c r="M715" s="130">
        <v>6061.04</v>
      </c>
      <c r="N715" s="19"/>
      <c r="O715" s="131">
        <v>40.41</v>
      </c>
      <c r="P715" s="19"/>
    </row>
    <row r="716" spans="1:16" ht="12.75">
      <c r="A716" s="69" t="s">
        <v>0</v>
      </c>
      <c r="B716" s="19"/>
      <c r="C716" s="69" t="s">
        <v>381</v>
      </c>
      <c r="D716" s="19"/>
      <c r="E716" s="69" t="s">
        <v>382</v>
      </c>
      <c r="F716" s="19"/>
      <c r="G716" s="19"/>
      <c r="H716" s="19"/>
      <c r="I716" s="19"/>
      <c r="J716" s="19"/>
      <c r="K716" s="57" t="s">
        <v>0</v>
      </c>
      <c r="L716" s="19"/>
      <c r="M716" s="57">
        <v>6061.04</v>
      </c>
      <c r="N716" s="19"/>
      <c r="O716" s="58" t="s">
        <v>0</v>
      </c>
      <c r="P716" s="19"/>
    </row>
    <row r="717" spans="1:16" ht="12.75">
      <c r="A717" s="129" t="s">
        <v>0</v>
      </c>
      <c r="B717" s="19"/>
      <c r="C717" s="129" t="s">
        <v>280</v>
      </c>
      <c r="D717" s="19"/>
      <c r="E717" s="129" t="s">
        <v>281</v>
      </c>
      <c r="F717" s="19"/>
      <c r="G717" s="19"/>
      <c r="H717" s="19"/>
      <c r="I717" s="19"/>
      <c r="J717" s="19"/>
      <c r="K717" s="130">
        <v>6000</v>
      </c>
      <c r="L717" s="19"/>
      <c r="M717" s="130">
        <v>5169.31</v>
      </c>
      <c r="N717" s="19"/>
      <c r="O717" s="131">
        <v>86.16</v>
      </c>
      <c r="P717" s="19"/>
    </row>
    <row r="718" spans="1:16" ht="12.75">
      <c r="A718" s="69" t="s">
        <v>0</v>
      </c>
      <c r="B718" s="19"/>
      <c r="C718" s="69" t="s">
        <v>383</v>
      </c>
      <c r="D718" s="19"/>
      <c r="E718" s="69" t="s">
        <v>384</v>
      </c>
      <c r="F718" s="19"/>
      <c r="G718" s="19"/>
      <c r="H718" s="19"/>
      <c r="I718" s="19"/>
      <c r="J718" s="19"/>
      <c r="K718" s="57" t="s">
        <v>0</v>
      </c>
      <c r="L718" s="19"/>
      <c r="M718" s="57">
        <v>5169.31</v>
      </c>
      <c r="N718" s="19"/>
      <c r="O718" s="58" t="s">
        <v>0</v>
      </c>
      <c r="P718" s="19"/>
    </row>
    <row r="719" spans="1:16" ht="12.75">
      <c r="A719" s="120" t="s">
        <v>0</v>
      </c>
      <c r="B719" s="19"/>
      <c r="C719" s="120" t="s">
        <v>168</v>
      </c>
      <c r="D719" s="19"/>
      <c r="E719" s="19"/>
      <c r="F719" s="19"/>
      <c r="G719" s="19"/>
      <c r="H719" s="19"/>
      <c r="I719" s="19"/>
      <c r="J719" s="19"/>
      <c r="K719" s="121">
        <v>22000</v>
      </c>
      <c r="L719" s="19"/>
      <c r="M719" s="121">
        <v>21862.5</v>
      </c>
      <c r="N719" s="19"/>
      <c r="O719" s="122">
        <v>99.38</v>
      </c>
      <c r="P719" s="19"/>
    </row>
    <row r="720" spans="1:16" ht="12.75">
      <c r="A720" s="120" t="s">
        <v>0</v>
      </c>
      <c r="B720" s="19"/>
      <c r="C720" s="120" t="s">
        <v>171</v>
      </c>
      <c r="D720" s="19"/>
      <c r="E720" s="19"/>
      <c r="F720" s="19"/>
      <c r="G720" s="19"/>
      <c r="H720" s="19"/>
      <c r="I720" s="19"/>
      <c r="J720" s="19"/>
      <c r="K720" s="121">
        <v>22000</v>
      </c>
      <c r="L720" s="19"/>
      <c r="M720" s="121">
        <v>21862.5</v>
      </c>
      <c r="N720" s="19"/>
      <c r="O720" s="122">
        <v>99.38</v>
      </c>
      <c r="P720" s="19"/>
    </row>
    <row r="721" spans="1:16" ht="12.75">
      <c r="A721" s="129" t="s">
        <v>0</v>
      </c>
      <c r="B721" s="19"/>
      <c r="C721" s="129" t="s">
        <v>280</v>
      </c>
      <c r="D721" s="19"/>
      <c r="E721" s="129" t="s">
        <v>281</v>
      </c>
      <c r="F721" s="19"/>
      <c r="G721" s="19"/>
      <c r="H721" s="19"/>
      <c r="I721" s="19"/>
      <c r="J721" s="19"/>
      <c r="K721" s="130">
        <v>22000</v>
      </c>
      <c r="L721" s="19"/>
      <c r="M721" s="130">
        <v>21862.5</v>
      </c>
      <c r="N721" s="19"/>
      <c r="O721" s="131">
        <v>99.38</v>
      </c>
      <c r="P721" s="19"/>
    </row>
    <row r="722" spans="1:16" ht="12.75">
      <c r="A722" s="69" t="s">
        <v>0</v>
      </c>
      <c r="B722" s="19"/>
      <c r="C722" s="69" t="s">
        <v>371</v>
      </c>
      <c r="D722" s="19"/>
      <c r="E722" s="69" t="s">
        <v>372</v>
      </c>
      <c r="F722" s="19"/>
      <c r="G722" s="19"/>
      <c r="H722" s="19"/>
      <c r="I722" s="19"/>
      <c r="J722" s="19"/>
      <c r="K722" s="57" t="s">
        <v>0</v>
      </c>
      <c r="L722" s="19"/>
      <c r="M722" s="57">
        <v>21862.5</v>
      </c>
      <c r="N722" s="19"/>
      <c r="O722" s="58" t="s">
        <v>0</v>
      </c>
      <c r="P722" s="19"/>
    </row>
    <row r="723" spans="1:16" ht="12.75">
      <c r="A723" s="120" t="s">
        <v>0</v>
      </c>
      <c r="B723" s="19"/>
      <c r="C723" s="120" t="s">
        <v>181</v>
      </c>
      <c r="D723" s="19"/>
      <c r="E723" s="19"/>
      <c r="F723" s="19"/>
      <c r="G723" s="19"/>
      <c r="H723" s="19"/>
      <c r="I723" s="19"/>
      <c r="J723" s="19"/>
      <c r="K723" s="121">
        <v>16850</v>
      </c>
      <c r="L723" s="19"/>
      <c r="M723" s="121">
        <v>16850</v>
      </c>
      <c r="N723" s="19"/>
      <c r="O723" s="122">
        <v>100</v>
      </c>
      <c r="P723" s="19"/>
    </row>
    <row r="724" spans="1:16" ht="12.75">
      <c r="A724" s="120" t="s">
        <v>0</v>
      </c>
      <c r="B724" s="19"/>
      <c r="C724" s="120" t="s">
        <v>182</v>
      </c>
      <c r="D724" s="19"/>
      <c r="E724" s="19"/>
      <c r="F724" s="19"/>
      <c r="G724" s="19"/>
      <c r="H724" s="19"/>
      <c r="I724" s="19"/>
      <c r="J724" s="19"/>
      <c r="K724" s="121">
        <v>16850</v>
      </c>
      <c r="L724" s="19"/>
      <c r="M724" s="121">
        <v>16850</v>
      </c>
      <c r="N724" s="19"/>
      <c r="O724" s="122">
        <v>100</v>
      </c>
      <c r="P724" s="19"/>
    </row>
    <row r="725" spans="1:16" ht="12.75">
      <c r="A725" s="129" t="s">
        <v>0</v>
      </c>
      <c r="B725" s="19"/>
      <c r="C725" s="129" t="s">
        <v>280</v>
      </c>
      <c r="D725" s="19"/>
      <c r="E725" s="129" t="s">
        <v>281</v>
      </c>
      <c r="F725" s="19"/>
      <c r="G725" s="19"/>
      <c r="H725" s="19"/>
      <c r="I725" s="19"/>
      <c r="J725" s="19"/>
      <c r="K725" s="130">
        <v>16850</v>
      </c>
      <c r="L725" s="19"/>
      <c r="M725" s="130">
        <v>16850</v>
      </c>
      <c r="N725" s="19"/>
      <c r="O725" s="131">
        <v>100</v>
      </c>
      <c r="P725" s="19"/>
    </row>
    <row r="726" spans="1:16" ht="12.75">
      <c r="A726" s="69" t="s">
        <v>0</v>
      </c>
      <c r="B726" s="19"/>
      <c r="C726" s="69" t="s">
        <v>430</v>
      </c>
      <c r="D726" s="19"/>
      <c r="E726" s="69" t="s">
        <v>431</v>
      </c>
      <c r="F726" s="19"/>
      <c r="G726" s="19"/>
      <c r="H726" s="19"/>
      <c r="I726" s="19"/>
      <c r="J726" s="19"/>
      <c r="K726" s="57" t="s">
        <v>0</v>
      </c>
      <c r="L726" s="19"/>
      <c r="M726" s="57">
        <v>16850</v>
      </c>
      <c r="N726" s="19"/>
      <c r="O726" s="58" t="s">
        <v>0</v>
      </c>
      <c r="P726" s="19"/>
    </row>
    <row r="727" spans="1:16" ht="12.75">
      <c r="A727" s="126" t="s">
        <v>451</v>
      </c>
      <c r="B727" s="19"/>
      <c r="C727" s="126" t="s">
        <v>554</v>
      </c>
      <c r="D727" s="19"/>
      <c r="E727" s="126" t="s">
        <v>555</v>
      </c>
      <c r="F727" s="19"/>
      <c r="G727" s="19"/>
      <c r="H727" s="19"/>
      <c r="I727" s="19"/>
      <c r="J727" s="19"/>
      <c r="K727" s="127">
        <v>10000</v>
      </c>
      <c r="L727" s="19"/>
      <c r="M727" s="127">
        <v>1145.47</v>
      </c>
      <c r="N727" s="19"/>
      <c r="O727" s="128">
        <v>11.45</v>
      </c>
      <c r="P727" s="19"/>
    </row>
    <row r="728" spans="1:16" ht="12.75">
      <c r="A728" s="120" t="s">
        <v>0</v>
      </c>
      <c r="B728" s="19"/>
      <c r="C728" s="120" t="s">
        <v>163</v>
      </c>
      <c r="D728" s="19"/>
      <c r="E728" s="19"/>
      <c r="F728" s="19"/>
      <c r="G728" s="19"/>
      <c r="H728" s="19"/>
      <c r="I728" s="19"/>
      <c r="J728" s="19"/>
      <c r="K728" s="121">
        <v>10000</v>
      </c>
      <c r="L728" s="19"/>
      <c r="M728" s="121">
        <v>1145.47</v>
      </c>
      <c r="N728" s="19"/>
      <c r="O728" s="122">
        <v>11.45</v>
      </c>
      <c r="P728" s="19"/>
    </row>
    <row r="729" spans="1:16" ht="12.75">
      <c r="A729" s="120" t="s">
        <v>0</v>
      </c>
      <c r="B729" s="19"/>
      <c r="C729" s="120" t="s">
        <v>164</v>
      </c>
      <c r="D729" s="19"/>
      <c r="E729" s="19"/>
      <c r="F729" s="19"/>
      <c r="G729" s="19"/>
      <c r="H729" s="19"/>
      <c r="I729" s="19"/>
      <c r="J729" s="19"/>
      <c r="K729" s="121">
        <v>10000</v>
      </c>
      <c r="L729" s="19"/>
      <c r="M729" s="121">
        <v>1145.47</v>
      </c>
      <c r="N729" s="19"/>
      <c r="O729" s="122">
        <v>11.45</v>
      </c>
      <c r="P729" s="19"/>
    </row>
    <row r="730" spans="1:16" ht="12.75">
      <c r="A730" s="129" t="s">
        <v>0</v>
      </c>
      <c r="B730" s="19"/>
      <c r="C730" s="129" t="s">
        <v>280</v>
      </c>
      <c r="D730" s="19"/>
      <c r="E730" s="129" t="s">
        <v>281</v>
      </c>
      <c r="F730" s="19"/>
      <c r="G730" s="19"/>
      <c r="H730" s="19"/>
      <c r="I730" s="19"/>
      <c r="J730" s="19"/>
      <c r="K730" s="130">
        <v>10000</v>
      </c>
      <c r="L730" s="19"/>
      <c r="M730" s="130">
        <v>1145.47</v>
      </c>
      <c r="N730" s="19"/>
      <c r="O730" s="131">
        <v>11.45</v>
      </c>
      <c r="P730" s="19"/>
    </row>
    <row r="731" spans="1:16" ht="12.75">
      <c r="A731" s="69" t="s">
        <v>0</v>
      </c>
      <c r="B731" s="19"/>
      <c r="C731" s="69" t="s">
        <v>371</v>
      </c>
      <c r="D731" s="19"/>
      <c r="E731" s="69" t="s">
        <v>372</v>
      </c>
      <c r="F731" s="19"/>
      <c r="G731" s="19"/>
      <c r="H731" s="19"/>
      <c r="I731" s="19"/>
      <c r="J731" s="19"/>
      <c r="K731" s="57" t="s">
        <v>0</v>
      </c>
      <c r="L731" s="19"/>
      <c r="M731" s="57">
        <v>1145.47</v>
      </c>
      <c r="N731" s="19"/>
      <c r="O731" s="58" t="s">
        <v>0</v>
      </c>
      <c r="P731" s="19"/>
    </row>
    <row r="732" spans="1:16" ht="12.75">
      <c r="A732" s="123" t="s">
        <v>0</v>
      </c>
      <c r="B732" s="19"/>
      <c r="C732" s="123" t="s">
        <v>556</v>
      </c>
      <c r="D732" s="19"/>
      <c r="E732" s="123" t="s">
        <v>557</v>
      </c>
      <c r="F732" s="19"/>
      <c r="G732" s="19"/>
      <c r="H732" s="19"/>
      <c r="I732" s="19"/>
      <c r="J732" s="19"/>
      <c r="K732" s="124">
        <v>579368</v>
      </c>
      <c r="L732" s="19"/>
      <c r="M732" s="124">
        <v>472968.11</v>
      </c>
      <c r="N732" s="19"/>
      <c r="O732" s="125">
        <v>81.64</v>
      </c>
      <c r="P732" s="19"/>
    </row>
    <row r="733" spans="1:16" ht="12.75">
      <c r="A733" s="126" t="s">
        <v>466</v>
      </c>
      <c r="B733" s="19"/>
      <c r="C733" s="126" t="s">
        <v>278</v>
      </c>
      <c r="D733" s="19"/>
      <c r="E733" s="126" t="s">
        <v>558</v>
      </c>
      <c r="F733" s="19"/>
      <c r="G733" s="19"/>
      <c r="H733" s="19"/>
      <c r="I733" s="19"/>
      <c r="J733" s="19"/>
      <c r="K733" s="127">
        <v>177000</v>
      </c>
      <c r="L733" s="19"/>
      <c r="M733" s="127">
        <v>160230.84</v>
      </c>
      <c r="N733" s="19"/>
      <c r="O733" s="128">
        <v>90.53</v>
      </c>
      <c r="P733" s="19"/>
    </row>
    <row r="734" spans="1:16" ht="12.75">
      <c r="A734" s="120" t="s">
        <v>0</v>
      </c>
      <c r="B734" s="19"/>
      <c r="C734" s="120" t="s">
        <v>168</v>
      </c>
      <c r="D734" s="19"/>
      <c r="E734" s="19"/>
      <c r="F734" s="19"/>
      <c r="G734" s="19"/>
      <c r="H734" s="19"/>
      <c r="I734" s="19"/>
      <c r="J734" s="19"/>
      <c r="K734" s="121">
        <v>162000</v>
      </c>
      <c r="L734" s="19"/>
      <c r="M734" s="121">
        <v>157480.84</v>
      </c>
      <c r="N734" s="19"/>
      <c r="O734" s="122">
        <v>97.21</v>
      </c>
      <c r="P734" s="19"/>
    </row>
    <row r="735" spans="1:16" ht="12.75">
      <c r="A735" s="120" t="s">
        <v>0</v>
      </c>
      <c r="B735" s="19"/>
      <c r="C735" s="120" t="s">
        <v>171</v>
      </c>
      <c r="D735" s="19"/>
      <c r="E735" s="19"/>
      <c r="F735" s="19"/>
      <c r="G735" s="19"/>
      <c r="H735" s="19"/>
      <c r="I735" s="19"/>
      <c r="J735" s="19"/>
      <c r="K735" s="121">
        <v>162000</v>
      </c>
      <c r="L735" s="19"/>
      <c r="M735" s="121">
        <v>157480.84</v>
      </c>
      <c r="N735" s="19"/>
      <c r="O735" s="122">
        <v>97.21</v>
      </c>
      <c r="P735" s="19"/>
    </row>
    <row r="736" spans="1:16" ht="12.75">
      <c r="A736" s="129" t="s">
        <v>0</v>
      </c>
      <c r="B736" s="19"/>
      <c r="C736" s="129" t="s">
        <v>304</v>
      </c>
      <c r="D736" s="19"/>
      <c r="E736" s="129" t="s">
        <v>305</v>
      </c>
      <c r="F736" s="19"/>
      <c r="G736" s="19"/>
      <c r="H736" s="19"/>
      <c r="I736" s="19"/>
      <c r="J736" s="19"/>
      <c r="K736" s="130">
        <v>5000</v>
      </c>
      <c r="L736" s="19"/>
      <c r="M736" s="130">
        <v>929.59</v>
      </c>
      <c r="N736" s="19"/>
      <c r="O736" s="131">
        <v>18.59</v>
      </c>
      <c r="P736" s="19"/>
    </row>
    <row r="737" spans="1:16" ht="12.75">
      <c r="A737" s="69" t="s">
        <v>0</v>
      </c>
      <c r="B737" s="19"/>
      <c r="C737" s="69" t="s">
        <v>381</v>
      </c>
      <c r="D737" s="19"/>
      <c r="E737" s="69" t="s">
        <v>382</v>
      </c>
      <c r="F737" s="19"/>
      <c r="G737" s="19"/>
      <c r="H737" s="19"/>
      <c r="I737" s="19"/>
      <c r="J737" s="19"/>
      <c r="K737" s="57" t="s">
        <v>0</v>
      </c>
      <c r="L737" s="19"/>
      <c r="M737" s="57">
        <v>929.59</v>
      </c>
      <c r="N737" s="19"/>
      <c r="O737" s="58" t="s">
        <v>0</v>
      </c>
      <c r="P737" s="19"/>
    </row>
    <row r="738" spans="1:16" ht="12.75">
      <c r="A738" s="129" t="s">
        <v>0</v>
      </c>
      <c r="B738" s="19"/>
      <c r="C738" s="129" t="s">
        <v>280</v>
      </c>
      <c r="D738" s="19"/>
      <c r="E738" s="129" t="s">
        <v>281</v>
      </c>
      <c r="F738" s="19"/>
      <c r="G738" s="19"/>
      <c r="H738" s="19"/>
      <c r="I738" s="19"/>
      <c r="J738" s="19"/>
      <c r="K738" s="130">
        <v>157000</v>
      </c>
      <c r="L738" s="19"/>
      <c r="M738" s="130">
        <v>156551.25</v>
      </c>
      <c r="N738" s="19"/>
      <c r="O738" s="131">
        <v>99.71</v>
      </c>
      <c r="P738" s="19"/>
    </row>
    <row r="739" spans="1:16" ht="12.75">
      <c r="A739" s="69" t="s">
        <v>0</v>
      </c>
      <c r="B739" s="19"/>
      <c r="C739" s="69" t="s">
        <v>371</v>
      </c>
      <c r="D739" s="19"/>
      <c r="E739" s="69" t="s">
        <v>372</v>
      </c>
      <c r="F739" s="19"/>
      <c r="G739" s="19"/>
      <c r="H739" s="19"/>
      <c r="I739" s="19"/>
      <c r="J739" s="19"/>
      <c r="K739" s="57" t="s">
        <v>0</v>
      </c>
      <c r="L739" s="19"/>
      <c r="M739" s="57">
        <v>156551.25</v>
      </c>
      <c r="N739" s="19"/>
      <c r="O739" s="58" t="s">
        <v>0</v>
      </c>
      <c r="P739" s="19"/>
    </row>
    <row r="740" spans="1:16" ht="12.75">
      <c r="A740" s="120" t="s">
        <v>0</v>
      </c>
      <c r="B740" s="19"/>
      <c r="C740" s="120" t="s">
        <v>173</v>
      </c>
      <c r="D740" s="19"/>
      <c r="E740" s="19"/>
      <c r="F740" s="19"/>
      <c r="G740" s="19"/>
      <c r="H740" s="19"/>
      <c r="I740" s="19"/>
      <c r="J740" s="19"/>
      <c r="K740" s="121">
        <v>15000</v>
      </c>
      <c r="L740" s="19"/>
      <c r="M740" s="121">
        <v>2750</v>
      </c>
      <c r="N740" s="19"/>
      <c r="O740" s="122">
        <v>18.33</v>
      </c>
      <c r="P740" s="19"/>
    </row>
    <row r="741" spans="1:16" ht="12.75">
      <c r="A741" s="120" t="s">
        <v>0</v>
      </c>
      <c r="B741" s="19"/>
      <c r="C741" s="120" t="s">
        <v>175</v>
      </c>
      <c r="D741" s="19"/>
      <c r="E741" s="19"/>
      <c r="F741" s="19"/>
      <c r="G741" s="19"/>
      <c r="H741" s="19"/>
      <c r="I741" s="19"/>
      <c r="J741" s="19"/>
      <c r="K741" s="121">
        <v>15000</v>
      </c>
      <c r="L741" s="19"/>
      <c r="M741" s="121">
        <v>2750</v>
      </c>
      <c r="N741" s="19"/>
      <c r="O741" s="122">
        <v>18.33</v>
      </c>
      <c r="P741" s="19"/>
    </row>
    <row r="742" spans="1:16" ht="12.75">
      <c r="A742" s="129" t="s">
        <v>0</v>
      </c>
      <c r="B742" s="19"/>
      <c r="C742" s="129" t="s">
        <v>304</v>
      </c>
      <c r="D742" s="19"/>
      <c r="E742" s="129" t="s">
        <v>305</v>
      </c>
      <c r="F742" s="19"/>
      <c r="G742" s="19"/>
      <c r="H742" s="19"/>
      <c r="I742" s="19"/>
      <c r="J742" s="19"/>
      <c r="K742" s="130">
        <v>5000</v>
      </c>
      <c r="L742" s="19"/>
      <c r="M742" s="130">
        <v>0</v>
      </c>
      <c r="N742" s="19"/>
      <c r="O742" s="131">
        <v>0</v>
      </c>
      <c r="P742" s="19"/>
    </row>
    <row r="743" spans="1:16" ht="12.75">
      <c r="A743" s="69" t="s">
        <v>0</v>
      </c>
      <c r="B743" s="19"/>
      <c r="C743" s="69" t="s">
        <v>381</v>
      </c>
      <c r="D743" s="19"/>
      <c r="E743" s="69" t="s">
        <v>382</v>
      </c>
      <c r="F743" s="19"/>
      <c r="G743" s="19"/>
      <c r="H743" s="19"/>
      <c r="I743" s="19"/>
      <c r="J743" s="19"/>
      <c r="K743" s="57" t="s">
        <v>0</v>
      </c>
      <c r="L743" s="19"/>
      <c r="M743" s="57">
        <v>0</v>
      </c>
      <c r="N743" s="19"/>
      <c r="O743" s="58" t="s">
        <v>0</v>
      </c>
      <c r="P743" s="19"/>
    </row>
    <row r="744" spans="1:16" ht="12.75">
      <c r="A744" s="129" t="s">
        <v>0</v>
      </c>
      <c r="B744" s="19"/>
      <c r="C744" s="129" t="s">
        <v>280</v>
      </c>
      <c r="D744" s="19"/>
      <c r="E744" s="129" t="s">
        <v>281</v>
      </c>
      <c r="F744" s="19"/>
      <c r="G744" s="19"/>
      <c r="H744" s="19"/>
      <c r="I744" s="19"/>
      <c r="J744" s="19"/>
      <c r="K744" s="130">
        <v>10000</v>
      </c>
      <c r="L744" s="19"/>
      <c r="M744" s="130">
        <v>2750</v>
      </c>
      <c r="N744" s="19"/>
      <c r="O744" s="131">
        <v>27.5</v>
      </c>
      <c r="P744" s="19"/>
    </row>
    <row r="745" spans="1:16" ht="12.75">
      <c r="A745" s="69" t="s">
        <v>0</v>
      </c>
      <c r="B745" s="19"/>
      <c r="C745" s="69" t="s">
        <v>371</v>
      </c>
      <c r="D745" s="19"/>
      <c r="E745" s="69" t="s">
        <v>372</v>
      </c>
      <c r="F745" s="19"/>
      <c r="G745" s="19"/>
      <c r="H745" s="19"/>
      <c r="I745" s="19"/>
      <c r="J745" s="19"/>
      <c r="K745" s="57" t="s">
        <v>0</v>
      </c>
      <c r="L745" s="19"/>
      <c r="M745" s="57">
        <v>2750</v>
      </c>
      <c r="N745" s="19"/>
      <c r="O745" s="58" t="s">
        <v>0</v>
      </c>
      <c r="P745" s="19"/>
    </row>
    <row r="746" spans="1:16" ht="12.75">
      <c r="A746" s="126" t="s">
        <v>466</v>
      </c>
      <c r="B746" s="19"/>
      <c r="C746" s="126" t="s">
        <v>295</v>
      </c>
      <c r="D746" s="19"/>
      <c r="E746" s="126" t="s">
        <v>559</v>
      </c>
      <c r="F746" s="19"/>
      <c r="G746" s="19"/>
      <c r="H746" s="19"/>
      <c r="I746" s="19"/>
      <c r="J746" s="19"/>
      <c r="K746" s="127">
        <v>83000</v>
      </c>
      <c r="L746" s="19"/>
      <c r="M746" s="127">
        <v>64544</v>
      </c>
      <c r="N746" s="19"/>
      <c r="O746" s="128">
        <v>77.76</v>
      </c>
      <c r="P746" s="19"/>
    </row>
    <row r="747" spans="1:16" ht="12.75">
      <c r="A747" s="120" t="s">
        <v>0</v>
      </c>
      <c r="B747" s="19"/>
      <c r="C747" s="120" t="s">
        <v>163</v>
      </c>
      <c r="D747" s="19"/>
      <c r="E747" s="19"/>
      <c r="F747" s="19"/>
      <c r="G747" s="19"/>
      <c r="H747" s="19"/>
      <c r="I747" s="19"/>
      <c r="J747" s="19"/>
      <c r="K747" s="121">
        <v>43000</v>
      </c>
      <c r="L747" s="19"/>
      <c r="M747" s="121">
        <v>42778.75</v>
      </c>
      <c r="N747" s="19"/>
      <c r="O747" s="122">
        <v>99.49</v>
      </c>
      <c r="P747" s="19"/>
    </row>
    <row r="748" spans="1:16" ht="12.75">
      <c r="A748" s="120" t="s">
        <v>0</v>
      </c>
      <c r="B748" s="19"/>
      <c r="C748" s="120" t="s">
        <v>164</v>
      </c>
      <c r="D748" s="19"/>
      <c r="E748" s="19"/>
      <c r="F748" s="19"/>
      <c r="G748" s="19"/>
      <c r="H748" s="19"/>
      <c r="I748" s="19"/>
      <c r="J748" s="19"/>
      <c r="K748" s="121">
        <v>43000</v>
      </c>
      <c r="L748" s="19"/>
      <c r="M748" s="121">
        <v>42778.75</v>
      </c>
      <c r="N748" s="19"/>
      <c r="O748" s="122">
        <v>99.49</v>
      </c>
      <c r="P748" s="19"/>
    </row>
    <row r="749" spans="1:16" ht="12.75">
      <c r="A749" s="129" t="s">
        <v>0</v>
      </c>
      <c r="B749" s="19"/>
      <c r="C749" s="129" t="s">
        <v>346</v>
      </c>
      <c r="D749" s="19"/>
      <c r="E749" s="129" t="s">
        <v>347</v>
      </c>
      <c r="F749" s="19"/>
      <c r="G749" s="19"/>
      <c r="H749" s="19"/>
      <c r="I749" s="19"/>
      <c r="J749" s="19"/>
      <c r="K749" s="130">
        <v>43000</v>
      </c>
      <c r="L749" s="19"/>
      <c r="M749" s="130">
        <v>42778.75</v>
      </c>
      <c r="N749" s="19"/>
      <c r="O749" s="131">
        <v>99.49</v>
      </c>
      <c r="P749" s="19"/>
    </row>
    <row r="750" spans="1:16" ht="12.75">
      <c r="A750" s="69" t="s">
        <v>0</v>
      </c>
      <c r="B750" s="19"/>
      <c r="C750" s="69" t="s">
        <v>536</v>
      </c>
      <c r="D750" s="19"/>
      <c r="E750" s="69" t="s">
        <v>537</v>
      </c>
      <c r="F750" s="19"/>
      <c r="G750" s="19"/>
      <c r="H750" s="19"/>
      <c r="I750" s="19"/>
      <c r="J750" s="19"/>
      <c r="K750" s="57" t="s">
        <v>0</v>
      </c>
      <c r="L750" s="19"/>
      <c r="M750" s="57">
        <v>42778.75</v>
      </c>
      <c r="N750" s="19"/>
      <c r="O750" s="58" t="s">
        <v>0</v>
      </c>
      <c r="P750" s="19"/>
    </row>
    <row r="751" spans="1:16" ht="12.75">
      <c r="A751" s="120" t="s">
        <v>0</v>
      </c>
      <c r="B751" s="19"/>
      <c r="C751" s="120" t="s">
        <v>168</v>
      </c>
      <c r="D751" s="19"/>
      <c r="E751" s="19"/>
      <c r="F751" s="19"/>
      <c r="G751" s="19"/>
      <c r="H751" s="19"/>
      <c r="I751" s="19"/>
      <c r="J751" s="19"/>
      <c r="K751" s="121">
        <v>40000</v>
      </c>
      <c r="L751" s="19"/>
      <c r="M751" s="121">
        <v>21765.25</v>
      </c>
      <c r="N751" s="19"/>
      <c r="O751" s="122">
        <v>54.41</v>
      </c>
      <c r="P751" s="19"/>
    </row>
    <row r="752" spans="1:16" ht="12.75">
      <c r="A752" s="120" t="s">
        <v>0</v>
      </c>
      <c r="B752" s="19"/>
      <c r="C752" s="120" t="s">
        <v>169</v>
      </c>
      <c r="D752" s="19"/>
      <c r="E752" s="19"/>
      <c r="F752" s="19"/>
      <c r="G752" s="19"/>
      <c r="H752" s="19"/>
      <c r="I752" s="19"/>
      <c r="J752" s="19"/>
      <c r="K752" s="121">
        <v>40000</v>
      </c>
      <c r="L752" s="19"/>
      <c r="M752" s="121">
        <v>21765.25</v>
      </c>
      <c r="N752" s="19"/>
      <c r="O752" s="122">
        <v>54.41</v>
      </c>
      <c r="P752" s="19"/>
    </row>
    <row r="753" spans="1:16" ht="12.75">
      <c r="A753" s="129" t="s">
        <v>0</v>
      </c>
      <c r="B753" s="19"/>
      <c r="C753" s="129" t="s">
        <v>304</v>
      </c>
      <c r="D753" s="19"/>
      <c r="E753" s="129" t="s">
        <v>305</v>
      </c>
      <c r="F753" s="19"/>
      <c r="G753" s="19"/>
      <c r="H753" s="19"/>
      <c r="I753" s="19"/>
      <c r="J753" s="19"/>
      <c r="K753" s="130">
        <v>10000</v>
      </c>
      <c r="L753" s="19"/>
      <c r="M753" s="130">
        <v>1259</v>
      </c>
      <c r="N753" s="19"/>
      <c r="O753" s="131">
        <v>12.59</v>
      </c>
      <c r="P753" s="19"/>
    </row>
    <row r="754" spans="1:16" ht="12.75">
      <c r="A754" s="69" t="s">
        <v>0</v>
      </c>
      <c r="B754" s="19"/>
      <c r="C754" s="69" t="s">
        <v>381</v>
      </c>
      <c r="D754" s="19"/>
      <c r="E754" s="69" t="s">
        <v>382</v>
      </c>
      <c r="F754" s="19"/>
      <c r="G754" s="19"/>
      <c r="H754" s="19"/>
      <c r="I754" s="19"/>
      <c r="J754" s="19"/>
      <c r="K754" s="57" t="s">
        <v>0</v>
      </c>
      <c r="L754" s="19"/>
      <c r="M754" s="57">
        <v>1259</v>
      </c>
      <c r="N754" s="19"/>
      <c r="O754" s="58" t="s">
        <v>0</v>
      </c>
      <c r="P754" s="19"/>
    </row>
    <row r="755" spans="1:16" ht="12.75">
      <c r="A755" s="129" t="s">
        <v>0</v>
      </c>
      <c r="B755" s="19"/>
      <c r="C755" s="129" t="s">
        <v>280</v>
      </c>
      <c r="D755" s="19"/>
      <c r="E755" s="129" t="s">
        <v>281</v>
      </c>
      <c r="F755" s="19"/>
      <c r="G755" s="19"/>
      <c r="H755" s="19"/>
      <c r="I755" s="19"/>
      <c r="J755" s="19"/>
      <c r="K755" s="130">
        <v>30000</v>
      </c>
      <c r="L755" s="19"/>
      <c r="M755" s="130">
        <v>20506.25</v>
      </c>
      <c r="N755" s="19"/>
      <c r="O755" s="131">
        <v>68.35</v>
      </c>
      <c r="P755" s="19"/>
    </row>
    <row r="756" spans="1:16" ht="12.75">
      <c r="A756" s="69" t="s">
        <v>0</v>
      </c>
      <c r="B756" s="19"/>
      <c r="C756" s="69" t="s">
        <v>371</v>
      </c>
      <c r="D756" s="19"/>
      <c r="E756" s="69" t="s">
        <v>372</v>
      </c>
      <c r="F756" s="19"/>
      <c r="G756" s="19"/>
      <c r="H756" s="19"/>
      <c r="I756" s="19"/>
      <c r="J756" s="19"/>
      <c r="K756" s="57" t="s">
        <v>0</v>
      </c>
      <c r="L756" s="19"/>
      <c r="M756" s="57">
        <v>20506.25</v>
      </c>
      <c r="N756" s="19"/>
      <c r="O756" s="58" t="s">
        <v>0</v>
      </c>
      <c r="P756" s="19"/>
    </row>
    <row r="757" spans="1:16" ht="12.75">
      <c r="A757" s="126" t="s">
        <v>466</v>
      </c>
      <c r="B757" s="19"/>
      <c r="C757" s="126" t="s">
        <v>299</v>
      </c>
      <c r="D757" s="19"/>
      <c r="E757" s="126" t="s">
        <v>560</v>
      </c>
      <c r="F757" s="19"/>
      <c r="G757" s="19"/>
      <c r="H757" s="19"/>
      <c r="I757" s="19"/>
      <c r="J757" s="19"/>
      <c r="K757" s="127">
        <v>130000</v>
      </c>
      <c r="L757" s="19"/>
      <c r="M757" s="127">
        <v>113826.21</v>
      </c>
      <c r="N757" s="19"/>
      <c r="O757" s="128">
        <v>87.56</v>
      </c>
      <c r="P757" s="19"/>
    </row>
    <row r="758" spans="1:16" ht="12.75">
      <c r="A758" s="120" t="s">
        <v>0</v>
      </c>
      <c r="B758" s="19"/>
      <c r="C758" s="120" t="s">
        <v>168</v>
      </c>
      <c r="D758" s="19"/>
      <c r="E758" s="19"/>
      <c r="F758" s="19"/>
      <c r="G758" s="19"/>
      <c r="H758" s="19"/>
      <c r="I758" s="19"/>
      <c r="J758" s="19"/>
      <c r="K758" s="121">
        <v>130000</v>
      </c>
      <c r="L758" s="19"/>
      <c r="M758" s="121">
        <v>113826.21</v>
      </c>
      <c r="N758" s="19"/>
      <c r="O758" s="122">
        <v>87.56</v>
      </c>
      <c r="P758" s="19"/>
    </row>
    <row r="759" spans="1:16" ht="12.75">
      <c r="A759" s="120" t="s">
        <v>0</v>
      </c>
      <c r="B759" s="19"/>
      <c r="C759" s="120" t="s">
        <v>169</v>
      </c>
      <c r="D759" s="19"/>
      <c r="E759" s="19"/>
      <c r="F759" s="19"/>
      <c r="G759" s="19"/>
      <c r="H759" s="19"/>
      <c r="I759" s="19"/>
      <c r="J759" s="19"/>
      <c r="K759" s="121">
        <v>130000</v>
      </c>
      <c r="L759" s="19"/>
      <c r="M759" s="121">
        <v>113826.21</v>
      </c>
      <c r="N759" s="19"/>
      <c r="O759" s="122">
        <v>87.56</v>
      </c>
      <c r="P759" s="19"/>
    </row>
    <row r="760" spans="1:16" ht="12.75">
      <c r="A760" s="129" t="s">
        <v>0</v>
      </c>
      <c r="B760" s="19"/>
      <c r="C760" s="129" t="s">
        <v>304</v>
      </c>
      <c r="D760" s="19"/>
      <c r="E760" s="129" t="s">
        <v>305</v>
      </c>
      <c r="F760" s="19"/>
      <c r="G760" s="19"/>
      <c r="H760" s="19"/>
      <c r="I760" s="19"/>
      <c r="J760" s="19"/>
      <c r="K760" s="130">
        <v>30000</v>
      </c>
      <c r="L760" s="19"/>
      <c r="M760" s="130">
        <v>23455.98</v>
      </c>
      <c r="N760" s="19"/>
      <c r="O760" s="131">
        <v>78.19</v>
      </c>
      <c r="P760" s="19"/>
    </row>
    <row r="761" spans="1:16" ht="12.75">
      <c r="A761" s="69" t="s">
        <v>0</v>
      </c>
      <c r="B761" s="19"/>
      <c r="C761" s="69" t="s">
        <v>381</v>
      </c>
      <c r="D761" s="19"/>
      <c r="E761" s="69" t="s">
        <v>382</v>
      </c>
      <c r="F761" s="19"/>
      <c r="G761" s="19"/>
      <c r="H761" s="19"/>
      <c r="I761" s="19"/>
      <c r="J761" s="19"/>
      <c r="K761" s="57" t="s">
        <v>0</v>
      </c>
      <c r="L761" s="19"/>
      <c r="M761" s="57">
        <v>23455.98</v>
      </c>
      <c r="N761" s="19"/>
      <c r="O761" s="58" t="s">
        <v>0</v>
      </c>
      <c r="P761" s="19"/>
    </row>
    <row r="762" spans="1:16" ht="12.75">
      <c r="A762" s="129" t="s">
        <v>0</v>
      </c>
      <c r="B762" s="19"/>
      <c r="C762" s="129" t="s">
        <v>280</v>
      </c>
      <c r="D762" s="19"/>
      <c r="E762" s="129" t="s">
        <v>281</v>
      </c>
      <c r="F762" s="19"/>
      <c r="G762" s="19"/>
      <c r="H762" s="19"/>
      <c r="I762" s="19"/>
      <c r="J762" s="19"/>
      <c r="K762" s="130">
        <v>100000</v>
      </c>
      <c r="L762" s="19"/>
      <c r="M762" s="130">
        <v>90370.23</v>
      </c>
      <c r="N762" s="19"/>
      <c r="O762" s="131">
        <v>90.37</v>
      </c>
      <c r="P762" s="19"/>
    </row>
    <row r="763" spans="1:16" ht="12.75">
      <c r="A763" s="69" t="s">
        <v>0</v>
      </c>
      <c r="B763" s="19"/>
      <c r="C763" s="69" t="s">
        <v>371</v>
      </c>
      <c r="D763" s="19"/>
      <c r="E763" s="69" t="s">
        <v>372</v>
      </c>
      <c r="F763" s="19"/>
      <c r="G763" s="19"/>
      <c r="H763" s="19"/>
      <c r="I763" s="19"/>
      <c r="J763" s="19"/>
      <c r="K763" s="57" t="s">
        <v>0</v>
      </c>
      <c r="L763" s="19"/>
      <c r="M763" s="57">
        <v>90370.23</v>
      </c>
      <c r="N763" s="19"/>
      <c r="O763" s="58" t="s">
        <v>0</v>
      </c>
      <c r="P763" s="19"/>
    </row>
    <row r="764" spans="1:16" ht="12.75">
      <c r="A764" s="126" t="s">
        <v>451</v>
      </c>
      <c r="B764" s="19"/>
      <c r="C764" s="126" t="s">
        <v>395</v>
      </c>
      <c r="D764" s="19"/>
      <c r="E764" s="126" t="s">
        <v>561</v>
      </c>
      <c r="F764" s="19"/>
      <c r="G764" s="19"/>
      <c r="H764" s="19"/>
      <c r="I764" s="19"/>
      <c r="J764" s="19"/>
      <c r="K764" s="127">
        <v>50000</v>
      </c>
      <c r="L764" s="19"/>
      <c r="M764" s="127">
        <v>0</v>
      </c>
      <c r="N764" s="19"/>
      <c r="O764" s="128">
        <v>0</v>
      </c>
      <c r="P764" s="19"/>
    </row>
    <row r="765" spans="1:16" ht="12.75">
      <c r="A765" s="120" t="s">
        <v>0</v>
      </c>
      <c r="B765" s="19"/>
      <c r="C765" s="120" t="s">
        <v>173</v>
      </c>
      <c r="D765" s="19"/>
      <c r="E765" s="19"/>
      <c r="F765" s="19"/>
      <c r="G765" s="19"/>
      <c r="H765" s="19"/>
      <c r="I765" s="19"/>
      <c r="J765" s="19"/>
      <c r="K765" s="121">
        <v>50000</v>
      </c>
      <c r="L765" s="19"/>
      <c r="M765" s="121">
        <v>0</v>
      </c>
      <c r="N765" s="19"/>
      <c r="O765" s="122">
        <v>0</v>
      </c>
      <c r="P765" s="19"/>
    </row>
    <row r="766" spans="1:16" ht="12.75">
      <c r="A766" s="120" t="s">
        <v>0</v>
      </c>
      <c r="B766" s="19"/>
      <c r="C766" s="120" t="s">
        <v>178</v>
      </c>
      <c r="D766" s="19"/>
      <c r="E766" s="19"/>
      <c r="F766" s="19"/>
      <c r="G766" s="19"/>
      <c r="H766" s="19"/>
      <c r="I766" s="19"/>
      <c r="J766" s="19"/>
      <c r="K766" s="121">
        <v>50000</v>
      </c>
      <c r="L766" s="19"/>
      <c r="M766" s="121">
        <v>0</v>
      </c>
      <c r="N766" s="19"/>
      <c r="O766" s="122">
        <v>0</v>
      </c>
      <c r="P766" s="19"/>
    </row>
    <row r="767" spans="1:16" ht="12.75">
      <c r="A767" s="129" t="s">
        <v>0</v>
      </c>
      <c r="B767" s="19"/>
      <c r="C767" s="129" t="s">
        <v>346</v>
      </c>
      <c r="D767" s="19"/>
      <c r="E767" s="129" t="s">
        <v>347</v>
      </c>
      <c r="F767" s="19"/>
      <c r="G767" s="19"/>
      <c r="H767" s="19"/>
      <c r="I767" s="19"/>
      <c r="J767" s="19"/>
      <c r="K767" s="130">
        <v>50000</v>
      </c>
      <c r="L767" s="19"/>
      <c r="M767" s="130">
        <v>0</v>
      </c>
      <c r="N767" s="19"/>
      <c r="O767" s="131">
        <v>0</v>
      </c>
      <c r="P767" s="19"/>
    </row>
    <row r="768" spans="1:16" ht="12.75">
      <c r="A768" s="69" t="s">
        <v>0</v>
      </c>
      <c r="B768" s="19"/>
      <c r="C768" s="69" t="s">
        <v>348</v>
      </c>
      <c r="D768" s="19"/>
      <c r="E768" s="69" t="s">
        <v>349</v>
      </c>
      <c r="F768" s="19"/>
      <c r="G768" s="19"/>
      <c r="H768" s="19"/>
      <c r="I768" s="19"/>
      <c r="J768" s="19"/>
      <c r="K768" s="57" t="s">
        <v>0</v>
      </c>
      <c r="L768" s="19"/>
      <c r="M768" s="57">
        <v>0</v>
      </c>
      <c r="N768" s="19"/>
      <c r="O768" s="58" t="s">
        <v>0</v>
      </c>
      <c r="P768" s="19"/>
    </row>
    <row r="769" spans="1:16" ht="12.75">
      <c r="A769" s="126" t="s">
        <v>466</v>
      </c>
      <c r="B769" s="19"/>
      <c r="C769" s="126" t="s">
        <v>395</v>
      </c>
      <c r="D769" s="19"/>
      <c r="E769" s="126" t="s">
        <v>561</v>
      </c>
      <c r="F769" s="19"/>
      <c r="G769" s="19"/>
      <c r="H769" s="19"/>
      <c r="I769" s="19"/>
      <c r="J769" s="19"/>
      <c r="K769" s="127">
        <v>5000</v>
      </c>
      <c r="L769" s="19"/>
      <c r="M769" s="127">
        <v>0</v>
      </c>
      <c r="N769" s="19"/>
      <c r="O769" s="128">
        <v>0</v>
      </c>
      <c r="P769" s="19"/>
    </row>
    <row r="770" spans="1:16" ht="12.75">
      <c r="A770" s="120" t="s">
        <v>0</v>
      </c>
      <c r="B770" s="19"/>
      <c r="C770" s="120" t="s">
        <v>163</v>
      </c>
      <c r="D770" s="19"/>
      <c r="E770" s="19"/>
      <c r="F770" s="19"/>
      <c r="G770" s="19"/>
      <c r="H770" s="19"/>
      <c r="I770" s="19"/>
      <c r="J770" s="19"/>
      <c r="K770" s="121">
        <v>5000</v>
      </c>
      <c r="L770" s="19"/>
      <c r="M770" s="121">
        <v>0</v>
      </c>
      <c r="N770" s="19"/>
      <c r="O770" s="122">
        <v>0</v>
      </c>
      <c r="P770" s="19"/>
    </row>
    <row r="771" spans="1:16" ht="12.75">
      <c r="A771" s="120" t="s">
        <v>0</v>
      </c>
      <c r="B771" s="19"/>
      <c r="C771" s="120" t="s">
        <v>164</v>
      </c>
      <c r="D771" s="19"/>
      <c r="E771" s="19"/>
      <c r="F771" s="19"/>
      <c r="G771" s="19"/>
      <c r="H771" s="19"/>
      <c r="I771" s="19"/>
      <c r="J771" s="19"/>
      <c r="K771" s="121">
        <v>5000</v>
      </c>
      <c r="L771" s="19"/>
      <c r="M771" s="121">
        <v>0</v>
      </c>
      <c r="N771" s="19"/>
      <c r="O771" s="122">
        <v>0</v>
      </c>
      <c r="P771" s="19"/>
    </row>
    <row r="772" spans="1:16" ht="12.75">
      <c r="A772" s="129" t="s">
        <v>0</v>
      </c>
      <c r="B772" s="19"/>
      <c r="C772" s="129" t="s">
        <v>304</v>
      </c>
      <c r="D772" s="19"/>
      <c r="E772" s="129" t="s">
        <v>305</v>
      </c>
      <c r="F772" s="19"/>
      <c r="G772" s="19"/>
      <c r="H772" s="19"/>
      <c r="I772" s="19"/>
      <c r="J772" s="19"/>
      <c r="K772" s="130">
        <v>5000</v>
      </c>
      <c r="L772" s="19"/>
      <c r="M772" s="130">
        <v>0</v>
      </c>
      <c r="N772" s="19"/>
      <c r="O772" s="131">
        <v>0</v>
      </c>
      <c r="P772" s="19"/>
    </row>
    <row r="773" spans="1:16" ht="12.75">
      <c r="A773" s="69" t="s">
        <v>0</v>
      </c>
      <c r="B773" s="19"/>
      <c r="C773" s="69" t="s">
        <v>381</v>
      </c>
      <c r="D773" s="19"/>
      <c r="E773" s="69" t="s">
        <v>382</v>
      </c>
      <c r="F773" s="19"/>
      <c r="G773" s="19"/>
      <c r="H773" s="19"/>
      <c r="I773" s="19"/>
      <c r="J773" s="19"/>
      <c r="K773" s="57" t="s">
        <v>0</v>
      </c>
      <c r="L773" s="19"/>
      <c r="M773" s="57">
        <v>0</v>
      </c>
      <c r="N773" s="19"/>
      <c r="O773" s="58" t="s">
        <v>0</v>
      </c>
      <c r="P773" s="19"/>
    </row>
    <row r="774" spans="1:16" ht="12.75">
      <c r="A774" s="126" t="s">
        <v>466</v>
      </c>
      <c r="B774" s="19"/>
      <c r="C774" s="126" t="s">
        <v>552</v>
      </c>
      <c r="D774" s="19"/>
      <c r="E774" s="126" t="s">
        <v>562</v>
      </c>
      <c r="F774" s="19"/>
      <c r="G774" s="19"/>
      <c r="H774" s="19"/>
      <c r="I774" s="19"/>
      <c r="J774" s="19"/>
      <c r="K774" s="127">
        <v>82518</v>
      </c>
      <c r="L774" s="19"/>
      <c r="M774" s="127">
        <v>82517.06</v>
      </c>
      <c r="N774" s="19"/>
      <c r="O774" s="128">
        <v>100</v>
      </c>
      <c r="P774" s="19"/>
    </row>
    <row r="775" spans="1:16" ht="12.75">
      <c r="A775" s="120" t="s">
        <v>0</v>
      </c>
      <c r="B775" s="19"/>
      <c r="C775" s="120" t="s">
        <v>163</v>
      </c>
      <c r="D775" s="19"/>
      <c r="E775" s="19"/>
      <c r="F775" s="19"/>
      <c r="G775" s="19"/>
      <c r="H775" s="19"/>
      <c r="I775" s="19"/>
      <c r="J775" s="19"/>
      <c r="K775" s="121">
        <v>82518</v>
      </c>
      <c r="L775" s="19"/>
      <c r="M775" s="121">
        <v>82517.06</v>
      </c>
      <c r="N775" s="19"/>
      <c r="O775" s="122">
        <v>100</v>
      </c>
      <c r="P775" s="19"/>
    </row>
    <row r="776" spans="1:16" ht="12.75">
      <c r="A776" s="120" t="s">
        <v>0</v>
      </c>
      <c r="B776" s="19"/>
      <c r="C776" s="120" t="s">
        <v>164</v>
      </c>
      <c r="D776" s="19"/>
      <c r="E776" s="19"/>
      <c r="F776" s="19"/>
      <c r="G776" s="19"/>
      <c r="H776" s="19"/>
      <c r="I776" s="19"/>
      <c r="J776" s="19"/>
      <c r="K776" s="121">
        <v>82518</v>
      </c>
      <c r="L776" s="19"/>
      <c r="M776" s="121">
        <v>82517.06</v>
      </c>
      <c r="N776" s="19"/>
      <c r="O776" s="122">
        <v>100</v>
      </c>
      <c r="P776" s="19"/>
    </row>
    <row r="777" spans="1:16" ht="12.75">
      <c r="A777" s="129" t="s">
        <v>0</v>
      </c>
      <c r="B777" s="19"/>
      <c r="C777" s="129" t="s">
        <v>280</v>
      </c>
      <c r="D777" s="19"/>
      <c r="E777" s="129" t="s">
        <v>281</v>
      </c>
      <c r="F777" s="19"/>
      <c r="G777" s="19"/>
      <c r="H777" s="19"/>
      <c r="I777" s="19"/>
      <c r="J777" s="19"/>
      <c r="K777" s="130">
        <v>82518</v>
      </c>
      <c r="L777" s="19"/>
      <c r="M777" s="130">
        <v>82517.06</v>
      </c>
      <c r="N777" s="19"/>
      <c r="O777" s="131">
        <v>100</v>
      </c>
      <c r="P777" s="19"/>
    </row>
    <row r="778" spans="1:16" ht="12.75">
      <c r="A778" s="69" t="s">
        <v>0</v>
      </c>
      <c r="B778" s="19"/>
      <c r="C778" s="69" t="s">
        <v>371</v>
      </c>
      <c r="D778" s="19"/>
      <c r="E778" s="69" t="s">
        <v>372</v>
      </c>
      <c r="F778" s="19"/>
      <c r="G778" s="19"/>
      <c r="H778" s="19"/>
      <c r="I778" s="19"/>
      <c r="J778" s="19"/>
      <c r="K778" s="57" t="s">
        <v>0</v>
      </c>
      <c r="L778" s="19"/>
      <c r="M778" s="57">
        <v>82517.06</v>
      </c>
      <c r="N778" s="19"/>
      <c r="O778" s="58" t="s">
        <v>0</v>
      </c>
      <c r="P778" s="19"/>
    </row>
    <row r="779" spans="1:16" ht="12.75">
      <c r="A779" s="126" t="s">
        <v>563</v>
      </c>
      <c r="B779" s="19"/>
      <c r="C779" s="126" t="s">
        <v>554</v>
      </c>
      <c r="D779" s="19"/>
      <c r="E779" s="126" t="s">
        <v>564</v>
      </c>
      <c r="F779" s="19"/>
      <c r="G779" s="19"/>
      <c r="H779" s="19"/>
      <c r="I779" s="19"/>
      <c r="J779" s="19"/>
      <c r="K779" s="127">
        <v>51850</v>
      </c>
      <c r="L779" s="19"/>
      <c r="M779" s="127">
        <v>51850</v>
      </c>
      <c r="N779" s="19"/>
      <c r="O779" s="128">
        <v>100</v>
      </c>
      <c r="P779" s="19"/>
    </row>
    <row r="780" spans="1:16" ht="12.75">
      <c r="A780" s="120" t="s">
        <v>0</v>
      </c>
      <c r="B780" s="19"/>
      <c r="C780" s="120" t="s">
        <v>181</v>
      </c>
      <c r="D780" s="19"/>
      <c r="E780" s="19"/>
      <c r="F780" s="19"/>
      <c r="G780" s="19"/>
      <c r="H780" s="19"/>
      <c r="I780" s="19"/>
      <c r="J780" s="19"/>
      <c r="K780" s="121">
        <v>51850</v>
      </c>
      <c r="L780" s="19"/>
      <c r="M780" s="121">
        <v>51850</v>
      </c>
      <c r="N780" s="19"/>
      <c r="O780" s="122">
        <v>100</v>
      </c>
      <c r="P780" s="19"/>
    </row>
    <row r="781" spans="1:16" ht="12.75">
      <c r="A781" s="120" t="s">
        <v>0</v>
      </c>
      <c r="B781" s="19"/>
      <c r="C781" s="120" t="s">
        <v>182</v>
      </c>
      <c r="D781" s="19"/>
      <c r="E781" s="19"/>
      <c r="F781" s="19"/>
      <c r="G781" s="19"/>
      <c r="H781" s="19"/>
      <c r="I781" s="19"/>
      <c r="J781" s="19"/>
      <c r="K781" s="121">
        <v>51850</v>
      </c>
      <c r="L781" s="19"/>
      <c r="M781" s="121">
        <v>51850</v>
      </c>
      <c r="N781" s="19"/>
      <c r="O781" s="122">
        <v>100</v>
      </c>
      <c r="P781" s="19"/>
    </row>
    <row r="782" spans="1:16" ht="12.75">
      <c r="A782" s="129" t="s">
        <v>0</v>
      </c>
      <c r="B782" s="19"/>
      <c r="C782" s="129" t="s">
        <v>280</v>
      </c>
      <c r="D782" s="19"/>
      <c r="E782" s="129" t="s">
        <v>281</v>
      </c>
      <c r="F782" s="19"/>
      <c r="G782" s="19"/>
      <c r="H782" s="19"/>
      <c r="I782" s="19"/>
      <c r="J782" s="19"/>
      <c r="K782" s="130">
        <v>14705</v>
      </c>
      <c r="L782" s="19"/>
      <c r="M782" s="130">
        <v>14705</v>
      </c>
      <c r="N782" s="19"/>
      <c r="O782" s="131">
        <v>100</v>
      </c>
      <c r="P782" s="19"/>
    </row>
    <row r="783" spans="1:16" ht="12.75">
      <c r="A783" s="69" t="s">
        <v>0</v>
      </c>
      <c r="B783" s="19"/>
      <c r="C783" s="69" t="s">
        <v>371</v>
      </c>
      <c r="D783" s="19"/>
      <c r="E783" s="69" t="s">
        <v>372</v>
      </c>
      <c r="F783" s="19"/>
      <c r="G783" s="19"/>
      <c r="H783" s="19"/>
      <c r="I783" s="19"/>
      <c r="J783" s="19"/>
      <c r="K783" s="57" t="s">
        <v>0</v>
      </c>
      <c r="L783" s="19"/>
      <c r="M783" s="57">
        <v>14705</v>
      </c>
      <c r="N783" s="19"/>
      <c r="O783" s="58" t="s">
        <v>0</v>
      </c>
      <c r="P783" s="19"/>
    </row>
    <row r="784" spans="1:16" ht="12.75">
      <c r="A784" s="129" t="s">
        <v>0</v>
      </c>
      <c r="B784" s="19"/>
      <c r="C784" s="129" t="s">
        <v>346</v>
      </c>
      <c r="D784" s="19"/>
      <c r="E784" s="129" t="s">
        <v>347</v>
      </c>
      <c r="F784" s="19"/>
      <c r="G784" s="19"/>
      <c r="H784" s="19"/>
      <c r="I784" s="19"/>
      <c r="J784" s="19"/>
      <c r="K784" s="130">
        <v>37145</v>
      </c>
      <c r="L784" s="19"/>
      <c r="M784" s="130">
        <v>37145</v>
      </c>
      <c r="N784" s="19"/>
      <c r="O784" s="131">
        <v>100</v>
      </c>
      <c r="P784" s="19"/>
    </row>
    <row r="785" spans="1:16" ht="12.75">
      <c r="A785" s="69" t="s">
        <v>0</v>
      </c>
      <c r="B785" s="19"/>
      <c r="C785" s="69" t="s">
        <v>348</v>
      </c>
      <c r="D785" s="19"/>
      <c r="E785" s="69" t="s">
        <v>349</v>
      </c>
      <c r="F785" s="19"/>
      <c r="G785" s="19"/>
      <c r="H785" s="19"/>
      <c r="I785" s="19"/>
      <c r="J785" s="19"/>
      <c r="K785" s="57" t="s">
        <v>0</v>
      </c>
      <c r="L785" s="19"/>
      <c r="M785" s="57">
        <v>37145</v>
      </c>
      <c r="N785" s="19"/>
      <c r="O785" s="58" t="s">
        <v>0</v>
      </c>
      <c r="P785" s="19"/>
    </row>
    <row r="786" spans="1:16" ht="12.75">
      <c r="A786" s="123" t="s">
        <v>0</v>
      </c>
      <c r="B786" s="19"/>
      <c r="C786" s="123" t="s">
        <v>565</v>
      </c>
      <c r="D786" s="19"/>
      <c r="E786" s="123" t="s">
        <v>566</v>
      </c>
      <c r="F786" s="19"/>
      <c r="G786" s="19"/>
      <c r="H786" s="19"/>
      <c r="I786" s="19"/>
      <c r="J786" s="19"/>
      <c r="K786" s="124">
        <v>1865120</v>
      </c>
      <c r="L786" s="19"/>
      <c r="M786" s="124">
        <v>1307229.59</v>
      </c>
      <c r="N786" s="19"/>
      <c r="O786" s="125">
        <v>70.09</v>
      </c>
      <c r="P786" s="19"/>
    </row>
    <row r="787" spans="1:16" ht="12.75">
      <c r="A787" s="126" t="s">
        <v>567</v>
      </c>
      <c r="B787" s="19"/>
      <c r="C787" s="126" t="s">
        <v>278</v>
      </c>
      <c r="D787" s="19"/>
      <c r="E787" s="126" t="s">
        <v>568</v>
      </c>
      <c r="F787" s="19"/>
      <c r="G787" s="19"/>
      <c r="H787" s="19"/>
      <c r="I787" s="19"/>
      <c r="J787" s="19"/>
      <c r="K787" s="127">
        <v>70000</v>
      </c>
      <c r="L787" s="19"/>
      <c r="M787" s="127">
        <v>58134.09</v>
      </c>
      <c r="N787" s="19"/>
      <c r="O787" s="128">
        <v>83.05</v>
      </c>
      <c r="P787" s="19"/>
    </row>
    <row r="788" spans="1:16" ht="12.75">
      <c r="A788" s="120" t="s">
        <v>0</v>
      </c>
      <c r="B788" s="19"/>
      <c r="C788" s="120" t="s">
        <v>163</v>
      </c>
      <c r="D788" s="19"/>
      <c r="E788" s="19"/>
      <c r="F788" s="19"/>
      <c r="G788" s="19"/>
      <c r="H788" s="19"/>
      <c r="I788" s="19"/>
      <c r="J788" s="19"/>
      <c r="K788" s="121">
        <v>70000</v>
      </c>
      <c r="L788" s="19"/>
      <c r="M788" s="121">
        <v>58134.09</v>
      </c>
      <c r="N788" s="19"/>
      <c r="O788" s="122">
        <v>83.05</v>
      </c>
      <c r="P788" s="19"/>
    </row>
    <row r="789" spans="1:16" ht="12.75">
      <c r="A789" s="120" t="s">
        <v>0</v>
      </c>
      <c r="B789" s="19"/>
      <c r="C789" s="120" t="s">
        <v>164</v>
      </c>
      <c r="D789" s="19"/>
      <c r="E789" s="19"/>
      <c r="F789" s="19"/>
      <c r="G789" s="19"/>
      <c r="H789" s="19"/>
      <c r="I789" s="19"/>
      <c r="J789" s="19"/>
      <c r="K789" s="121">
        <v>70000</v>
      </c>
      <c r="L789" s="19"/>
      <c r="M789" s="121">
        <v>58134.09</v>
      </c>
      <c r="N789" s="19"/>
      <c r="O789" s="122">
        <v>83.05</v>
      </c>
      <c r="P789" s="19"/>
    </row>
    <row r="790" spans="1:16" ht="12.75">
      <c r="A790" s="129" t="s">
        <v>0</v>
      </c>
      <c r="B790" s="19"/>
      <c r="C790" s="129" t="s">
        <v>280</v>
      </c>
      <c r="D790" s="19"/>
      <c r="E790" s="129" t="s">
        <v>281</v>
      </c>
      <c r="F790" s="19"/>
      <c r="G790" s="19"/>
      <c r="H790" s="19"/>
      <c r="I790" s="19"/>
      <c r="J790" s="19"/>
      <c r="K790" s="130">
        <v>70000</v>
      </c>
      <c r="L790" s="19"/>
      <c r="M790" s="130">
        <v>58134.09</v>
      </c>
      <c r="N790" s="19"/>
      <c r="O790" s="131">
        <v>83.05</v>
      </c>
      <c r="P790" s="19"/>
    </row>
    <row r="791" spans="1:16" ht="12.75">
      <c r="A791" s="69" t="s">
        <v>0</v>
      </c>
      <c r="B791" s="19"/>
      <c r="C791" s="69" t="s">
        <v>383</v>
      </c>
      <c r="D791" s="19"/>
      <c r="E791" s="69" t="s">
        <v>384</v>
      </c>
      <c r="F791" s="19"/>
      <c r="G791" s="19"/>
      <c r="H791" s="19"/>
      <c r="I791" s="19"/>
      <c r="J791" s="19"/>
      <c r="K791" s="57" t="s">
        <v>0</v>
      </c>
      <c r="L791" s="19"/>
      <c r="M791" s="57">
        <v>58134.09</v>
      </c>
      <c r="N791" s="19"/>
      <c r="O791" s="58" t="s">
        <v>0</v>
      </c>
      <c r="P791" s="19"/>
    </row>
    <row r="792" spans="1:16" ht="12.75">
      <c r="A792" s="126" t="s">
        <v>567</v>
      </c>
      <c r="B792" s="19"/>
      <c r="C792" s="126" t="s">
        <v>295</v>
      </c>
      <c r="D792" s="19"/>
      <c r="E792" s="126" t="s">
        <v>569</v>
      </c>
      <c r="F792" s="19"/>
      <c r="G792" s="19"/>
      <c r="H792" s="19"/>
      <c r="I792" s="19"/>
      <c r="J792" s="19"/>
      <c r="K792" s="127">
        <v>180120</v>
      </c>
      <c r="L792" s="19"/>
      <c r="M792" s="127">
        <v>116380.46</v>
      </c>
      <c r="N792" s="19"/>
      <c r="O792" s="128">
        <v>64.61</v>
      </c>
      <c r="P792" s="19"/>
    </row>
    <row r="793" spans="1:16" ht="12.75">
      <c r="A793" s="120" t="s">
        <v>0</v>
      </c>
      <c r="B793" s="19"/>
      <c r="C793" s="120" t="s">
        <v>163</v>
      </c>
      <c r="D793" s="19"/>
      <c r="E793" s="19"/>
      <c r="F793" s="19"/>
      <c r="G793" s="19"/>
      <c r="H793" s="19"/>
      <c r="I793" s="19"/>
      <c r="J793" s="19"/>
      <c r="K793" s="121">
        <v>33800</v>
      </c>
      <c r="L793" s="19"/>
      <c r="M793" s="121">
        <v>13730.46</v>
      </c>
      <c r="N793" s="19"/>
      <c r="O793" s="122">
        <v>40.62</v>
      </c>
      <c r="P793" s="19"/>
    </row>
    <row r="794" spans="1:16" ht="12.75">
      <c r="A794" s="120" t="s">
        <v>0</v>
      </c>
      <c r="B794" s="19"/>
      <c r="C794" s="120" t="s">
        <v>164</v>
      </c>
      <c r="D794" s="19"/>
      <c r="E794" s="19"/>
      <c r="F794" s="19"/>
      <c r="G794" s="19"/>
      <c r="H794" s="19"/>
      <c r="I794" s="19"/>
      <c r="J794" s="19"/>
      <c r="K794" s="121">
        <v>33800</v>
      </c>
      <c r="L794" s="19"/>
      <c r="M794" s="121">
        <v>13730.46</v>
      </c>
      <c r="N794" s="19"/>
      <c r="O794" s="122">
        <v>40.62</v>
      </c>
      <c r="P794" s="19"/>
    </row>
    <row r="795" spans="1:16" ht="12.75">
      <c r="A795" s="129" t="s">
        <v>0</v>
      </c>
      <c r="B795" s="19"/>
      <c r="C795" s="129" t="s">
        <v>284</v>
      </c>
      <c r="D795" s="19"/>
      <c r="E795" s="129" t="s">
        <v>285</v>
      </c>
      <c r="F795" s="19"/>
      <c r="G795" s="19"/>
      <c r="H795" s="19"/>
      <c r="I795" s="19"/>
      <c r="J795" s="19"/>
      <c r="K795" s="130">
        <v>13800</v>
      </c>
      <c r="L795" s="19"/>
      <c r="M795" s="130">
        <v>13730.46</v>
      </c>
      <c r="N795" s="19"/>
      <c r="O795" s="131">
        <v>99.5</v>
      </c>
      <c r="P795" s="19"/>
    </row>
    <row r="796" spans="1:16" ht="12.75">
      <c r="A796" s="69" t="s">
        <v>0</v>
      </c>
      <c r="B796" s="19"/>
      <c r="C796" s="69" t="s">
        <v>344</v>
      </c>
      <c r="D796" s="19"/>
      <c r="E796" s="69" t="s">
        <v>345</v>
      </c>
      <c r="F796" s="19"/>
      <c r="G796" s="19"/>
      <c r="H796" s="19"/>
      <c r="I796" s="19"/>
      <c r="J796" s="19"/>
      <c r="K796" s="57" t="s">
        <v>0</v>
      </c>
      <c r="L796" s="19"/>
      <c r="M796" s="57">
        <v>13730.46</v>
      </c>
      <c r="N796" s="19"/>
      <c r="O796" s="58" t="s">
        <v>0</v>
      </c>
      <c r="P796" s="19"/>
    </row>
    <row r="797" spans="1:16" ht="12.75">
      <c r="A797" s="129" t="s">
        <v>0</v>
      </c>
      <c r="B797" s="19"/>
      <c r="C797" s="129" t="s">
        <v>389</v>
      </c>
      <c r="D797" s="19"/>
      <c r="E797" s="129" t="s">
        <v>390</v>
      </c>
      <c r="F797" s="19"/>
      <c r="G797" s="19"/>
      <c r="H797" s="19"/>
      <c r="I797" s="19"/>
      <c r="J797" s="19"/>
      <c r="K797" s="130">
        <v>20000</v>
      </c>
      <c r="L797" s="19"/>
      <c r="M797" s="130">
        <v>0</v>
      </c>
      <c r="N797" s="19"/>
      <c r="O797" s="131">
        <v>0</v>
      </c>
      <c r="P797" s="19"/>
    </row>
    <row r="798" spans="1:16" ht="12.75">
      <c r="A798" s="69" t="s">
        <v>0</v>
      </c>
      <c r="B798" s="19"/>
      <c r="C798" s="69" t="s">
        <v>570</v>
      </c>
      <c r="D798" s="19"/>
      <c r="E798" s="69" t="s">
        <v>571</v>
      </c>
      <c r="F798" s="19"/>
      <c r="G798" s="19"/>
      <c r="H798" s="19"/>
      <c r="I798" s="19"/>
      <c r="J798" s="19"/>
      <c r="K798" s="57" t="s">
        <v>0</v>
      </c>
      <c r="L798" s="19"/>
      <c r="M798" s="57">
        <v>0</v>
      </c>
      <c r="N798" s="19"/>
      <c r="O798" s="58" t="s">
        <v>0</v>
      </c>
      <c r="P798" s="19"/>
    </row>
    <row r="799" spans="1:16" ht="12.75">
      <c r="A799" s="120" t="s">
        <v>0</v>
      </c>
      <c r="B799" s="19"/>
      <c r="C799" s="120" t="s">
        <v>173</v>
      </c>
      <c r="D799" s="19"/>
      <c r="E799" s="19"/>
      <c r="F799" s="19"/>
      <c r="G799" s="19"/>
      <c r="H799" s="19"/>
      <c r="I799" s="19"/>
      <c r="J799" s="19"/>
      <c r="K799" s="121">
        <v>117056</v>
      </c>
      <c r="L799" s="19"/>
      <c r="M799" s="121">
        <v>82120</v>
      </c>
      <c r="N799" s="19"/>
      <c r="O799" s="122">
        <v>70.15</v>
      </c>
      <c r="P799" s="19"/>
    </row>
    <row r="800" spans="1:16" ht="12.75">
      <c r="A800" s="120" t="s">
        <v>0</v>
      </c>
      <c r="B800" s="19"/>
      <c r="C800" s="120" t="s">
        <v>174</v>
      </c>
      <c r="D800" s="19"/>
      <c r="E800" s="19"/>
      <c r="F800" s="19"/>
      <c r="G800" s="19"/>
      <c r="H800" s="19"/>
      <c r="I800" s="19"/>
      <c r="J800" s="19"/>
      <c r="K800" s="121">
        <v>117056</v>
      </c>
      <c r="L800" s="19"/>
      <c r="M800" s="121">
        <v>82120</v>
      </c>
      <c r="N800" s="19"/>
      <c r="O800" s="122">
        <v>70.15</v>
      </c>
      <c r="P800" s="19"/>
    </row>
    <row r="801" spans="1:16" ht="12.75">
      <c r="A801" s="129" t="s">
        <v>0</v>
      </c>
      <c r="B801" s="19"/>
      <c r="C801" s="129" t="s">
        <v>280</v>
      </c>
      <c r="D801" s="19"/>
      <c r="E801" s="129" t="s">
        <v>281</v>
      </c>
      <c r="F801" s="19"/>
      <c r="G801" s="19"/>
      <c r="H801" s="19"/>
      <c r="I801" s="19"/>
      <c r="J801" s="19"/>
      <c r="K801" s="130">
        <v>81656</v>
      </c>
      <c r="L801" s="19"/>
      <c r="M801" s="130">
        <v>46720</v>
      </c>
      <c r="N801" s="19"/>
      <c r="O801" s="131">
        <v>57.22</v>
      </c>
      <c r="P801" s="19"/>
    </row>
    <row r="802" spans="1:16" ht="12.75">
      <c r="A802" s="69" t="s">
        <v>0</v>
      </c>
      <c r="B802" s="19"/>
      <c r="C802" s="69" t="s">
        <v>333</v>
      </c>
      <c r="D802" s="19"/>
      <c r="E802" s="69" t="s">
        <v>334</v>
      </c>
      <c r="F802" s="19"/>
      <c r="G802" s="19"/>
      <c r="H802" s="19"/>
      <c r="I802" s="19"/>
      <c r="J802" s="19"/>
      <c r="K802" s="57" t="s">
        <v>0</v>
      </c>
      <c r="L802" s="19"/>
      <c r="M802" s="57">
        <v>0</v>
      </c>
      <c r="N802" s="19"/>
      <c r="O802" s="58" t="s">
        <v>0</v>
      </c>
      <c r="P802" s="19"/>
    </row>
    <row r="803" spans="1:16" ht="12.75">
      <c r="A803" s="69" t="s">
        <v>0</v>
      </c>
      <c r="B803" s="19"/>
      <c r="C803" s="69" t="s">
        <v>337</v>
      </c>
      <c r="D803" s="19"/>
      <c r="E803" s="69" t="s">
        <v>338</v>
      </c>
      <c r="F803" s="19"/>
      <c r="G803" s="19"/>
      <c r="H803" s="19"/>
      <c r="I803" s="19"/>
      <c r="J803" s="19"/>
      <c r="K803" s="57" t="s">
        <v>0</v>
      </c>
      <c r="L803" s="19"/>
      <c r="M803" s="57">
        <v>46720</v>
      </c>
      <c r="N803" s="19"/>
      <c r="O803" s="58" t="s">
        <v>0</v>
      </c>
      <c r="P803" s="19"/>
    </row>
    <row r="804" spans="1:16" ht="12.75">
      <c r="A804" s="129" t="s">
        <v>0</v>
      </c>
      <c r="B804" s="19"/>
      <c r="C804" s="129" t="s">
        <v>346</v>
      </c>
      <c r="D804" s="19"/>
      <c r="E804" s="129" t="s">
        <v>347</v>
      </c>
      <c r="F804" s="19"/>
      <c r="G804" s="19"/>
      <c r="H804" s="19"/>
      <c r="I804" s="19"/>
      <c r="J804" s="19"/>
      <c r="K804" s="130">
        <v>35400</v>
      </c>
      <c r="L804" s="19"/>
      <c r="M804" s="130">
        <v>35400</v>
      </c>
      <c r="N804" s="19"/>
      <c r="O804" s="131">
        <v>100</v>
      </c>
      <c r="P804" s="19"/>
    </row>
    <row r="805" spans="1:16" ht="12.75">
      <c r="A805" s="69" t="s">
        <v>0</v>
      </c>
      <c r="B805" s="19"/>
      <c r="C805" s="69" t="s">
        <v>348</v>
      </c>
      <c r="D805" s="19"/>
      <c r="E805" s="69" t="s">
        <v>349</v>
      </c>
      <c r="F805" s="19"/>
      <c r="G805" s="19"/>
      <c r="H805" s="19"/>
      <c r="I805" s="19"/>
      <c r="J805" s="19"/>
      <c r="K805" s="57" t="s">
        <v>0</v>
      </c>
      <c r="L805" s="19"/>
      <c r="M805" s="57">
        <v>35400</v>
      </c>
      <c r="N805" s="19"/>
      <c r="O805" s="58" t="s">
        <v>0</v>
      </c>
      <c r="P805" s="19"/>
    </row>
    <row r="806" spans="1:16" ht="12.75">
      <c r="A806" s="120" t="s">
        <v>0</v>
      </c>
      <c r="B806" s="19"/>
      <c r="C806" s="120" t="s">
        <v>181</v>
      </c>
      <c r="D806" s="19"/>
      <c r="E806" s="19"/>
      <c r="F806" s="19"/>
      <c r="G806" s="19"/>
      <c r="H806" s="19"/>
      <c r="I806" s="19"/>
      <c r="J806" s="19"/>
      <c r="K806" s="121">
        <v>29264</v>
      </c>
      <c r="L806" s="19"/>
      <c r="M806" s="121">
        <v>20530</v>
      </c>
      <c r="N806" s="19"/>
      <c r="O806" s="122">
        <v>70.15</v>
      </c>
      <c r="P806" s="19"/>
    </row>
    <row r="807" spans="1:16" ht="12.75">
      <c r="A807" s="120" t="s">
        <v>0</v>
      </c>
      <c r="B807" s="19"/>
      <c r="C807" s="120" t="s">
        <v>182</v>
      </c>
      <c r="D807" s="19"/>
      <c r="E807" s="19"/>
      <c r="F807" s="19"/>
      <c r="G807" s="19"/>
      <c r="H807" s="19"/>
      <c r="I807" s="19"/>
      <c r="J807" s="19"/>
      <c r="K807" s="121">
        <v>29264</v>
      </c>
      <c r="L807" s="19"/>
      <c r="M807" s="121">
        <v>20530</v>
      </c>
      <c r="N807" s="19"/>
      <c r="O807" s="122">
        <v>70.15</v>
      </c>
      <c r="P807" s="19"/>
    </row>
    <row r="808" spans="1:16" ht="12.75">
      <c r="A808" s="129" t="s">
        <v>0</v>
      </c>
      <c r="B808" s="19"/>
      <c r="C808" s="129" t="s">
        <v>280</v>
      </c>
      <c r="D808" s="19"/>
      <c r="E808" s="129" t="s">
        <v>281</v>
      </c>
      <c r="F808" s="19"/>
      <c r="G808" s="19"/>
      <c r="H808" s="19"/>
      <c r="I808" s="19"/>
      <c r="J808" s="19"/>
      <c r="K808" s="130">
        <v>20414</v>
      </c>
      <c r="L808" s="19"/>
      <c r="M808" s="130">
        <v>11680</v>
      </c>
      <c r="N808" s="19"/>
      <c r="O808" s="131">
        <v>57.22</v>
      </c>
      <c r="P808" s="19"/>
    </row>
    <row r="809" spans="1:16" ht="12.75">
      <c r="A809" s="69" t="s">
        <v>0</v>
      </c>
      <c r="B809" s="19"/>
      <c r="C809" s="69" t="s">
        <v>333</v>
      </c>
      <c r="D809" s="19"/>
      <c r="E809" s="69" t="s">
        <v>334</v>
      </c>
      <c r="F809" s="19"/>
      <c r="G809" s="19"/>
      <c r="H809" s="19"/>
      <c r="I809" s="19"/>
      <c r="J809" s="19"/>
      <c r="K809" s="57" t="s">
        <v>0</v>
      </c>
      <c r="L809" s="19"/>
      <c r="M809" s="57">
        <v>0</v>
      </c>
      <c r="N809" s="19"/>
      <c r="O809" s="58" t="s">
        <v>0</v>
      </c>
      <c r="P809" s="19"/>
    </row>
    <row r="810" spans="1:16" ht="12.75">
      <c r="A810" s="69" t="s">
        <v>0</v>
      </c>
      <c r="B810" s="19"/>
      <c r="C810" s="69" t="s">
        <v>337</v>
      </c>
      <c r="D810" s="19"/>
      <c r="E810" s="69" t="s">
        <v>338</v>
      </c>
      <c r="F810" s="19"/>
      <c r="G810" s="19"/>
      <c r="H810" s="19"/>
      <c r="I810" s="19"/>
      <c r="J810" s="19"/>
      <c r="K810" s="57" t="s">
        <v>0</v>
      </c>
      <c r="L810" s="19"/>
      <c r="M810" s="57">
        <v>11680</v>
      </c>
      <c r="N810" s="19"/>
      <c r="O810" s="58" t="s">
        <v>0</v>
      </c>
      <c r="P810" s="19"/>
    </row>
    <row r="811" spans="1:16" ht="12.75">
      <c r="A811" s="129" t="s">
        <v>0</v>
      </c>
      <c r="B811" s="19"/>
      <c r="C811" s="129" t="s">
        <v>346</v>
      </c>
      <c r="D811" s="19"/>
      <c r="E811" s="129" t="s">
        <v>347</v>
      </c>
      <c r="F811" s="19"/>
      <c r="G811" s="19"/>
      <c r="H811" s="19"/>
      <c r="I811" s="19"/>
      <c r="J811" s="19"/>
      <c r="K811" s="130">
        <v>8850</v>
      </c>
      <c r="L811" s="19"/>
      <c r="M811" s="130">
        <v>8850</v>
      </c>
      <c r="N811" s="19"/>
      <c r="O811" s="131">
        <v>100</v>
      </c>
      <c r="P811" s="19"/>
    </row>
    <row r="812" spans="1:16" ht="12.75">
      <c r="A812" s="69" t="s">
        <v>0</v>
      </c>
      <c r="B812" s="19"/>
      <c r="C812" s="69" t="s">
        <v>348</v>
      </c>
      <c r="D812" s="19"/>
      <c r="E812" s="69" t="s">
        <v>349</v>
      </c>
      <c r="F812" s="19"/>
      <c r="G812" s="19"/>
      <c r="H812" s="19"/>
      <c r="I812" s="19"/>
      <c r="J812" s="19"/>
      <c r="K812" s="57" t="s">
        <v>0</v>
      </c>
      <c r="L812" s="19"/>
      <c r="M812" s="57">
        <v>8850</v>
      </c>
      <c r="N812" s="19"/>
      <c r="O812" s="58" t="s">
        <v>0</v>
      </c>
      <c r="P812" s="19"/>
    </row>
    <row r="813" spans="1:16" ht="12.75">
      <c r="A813" s="126" t="s">
        <v>567</v>
      </c>
      <c r="B813" s="19"/>
      <c r="C813" s="126" t="s">
        <v>572</v>
      </c>
      <c r="D813" s="19"/>
      <c r="E813" s="126" t="s">
        <v>573</v>
      </c>
      <c r="F813" s="19"/>
      <c r="G813" s="19"/>
      <c r="H813" s="19"/>
      <c r="I813" s="19"/>
      <c r="J813" s="19"/>
      <c r="K813" s="127">
        <v>800000</v>
      </c>
      <c r="L813" s="19"/>
      <c r="M813" s="127">
        <v>514171.19</v>
      </c>
      <c r="N813" s="19"/>
      <c r="O813" s="128">
        <v>64.27</v>
      </c>
      <c r="P813" s="19"/>
    </row>
    <row r="814" spans="1:16" ht="12.75">
      <c r="A814" s="120" t="s">
        <v>0</v>
      </c>
      <c r="B814" s="19"/>
      <c r="C814" s="120" t="s">
        <v>173</v>
      </c>
      <c r="D814" s="19"/>
      <c r="E814" s="19"/>
      <c r="F814" s="19"/>
      <c r="G814" s="19"/>
      <c r="H814" s="19"/>
      <c r="I814" s="19"/>
      <c r="J814" s="19"/>
      <c r="K814" s="121">
        <v>800000</v>
      </c>
      <c r="L814" s="19"/>
      <c r="M814" s="121">
        <v>514171.19</v>
      </c>
      <c r="N814" s="19"/>
      <c r="O814" s="122">
        <v>64.27</v>
      </c>
      <c r="P814" s="19"/>
    </row>
    <row r="815" spans="1:16" ht="12.75">
      <c r="A815" s="120" t="s">
        <v>0</v>
      </c>
      <c r="B815" s="19"/>
      <c r="C815" s="120" t="s">
        <v>174</v>
      </c>
      <c r="D815" s="19"/>
      <c r="E815" s="19"/>
      <c r="F815" s="19"/>
      <c r="G815" s="19"/>
      <c r="H815" s="19"/>
      <c r="I815" s="19"/>
      <c r="J815" s="19"/>
      <c r="K815" s="121">
        <v>600000</v>
      </c>
      <c r="L815" s="19"/>
      <c r="M815" s="121">
        <v>489796.19</v>
      </c>
      <c r="N815" s="19"/>
      <c r="O815" s="122">
        <v>81.63</v>
      </c>
      <c r="P815" s="19"/>
    </row>
    <row r="816" spans="1:16" ht="12.75">
      <c r="A816" s="129" t="s">
        <v>0</v>
      </c>
      <c r="B816" s="19"/>
      <c r="C816" s="129" t="s">
        <v>280</v>
      </c>
      <c r="D816" s="19"/>
      <c r="E816" s="129" t="s">
        <v>281</v>
      </c>
      <c r="F816" s="19"/>
      <c r="G816" s="19"/>
      <c r="H816" s="19"/>
      <c r="I816" s="19"/>
      <c r="J816" s="19"/>
      <c r="K816" s="130">
        <v>600000</v>
      </c>
      <c r="L816" s="19"/>
      <c r="M816" s="130">
        <v>489796.19</v>
      </c>
      <c r="N816" s="19"/>
      <c r="O816" s="131">
        <v>81.63</v>
      </c>
      <c r="P816" s="19"/>
    </row>
    <row r="817" spans="1:16" ht="12.75">
      <c r="A817" s="69" t="s">
        <v>0</v>
      </c>
      <c r="B817" s="19"/>
      <c r="C817" s="69" t="s">
        <v>371</v>
      </c>
      <c r="D817" s="19"/>
      <c r="E817" s="69" t="s">
        <v>372</v>
      </c>
      <c r="F817" s="19"/>
      <c r="G817" s="19"/>
      <c r="H817" s="19"/>
      <c r="I817" s="19"/>
      <c r="J817" s="19"/>
      <c r="K817" s="57" t="s">
        <v>0</v>
      </c>
      <c r="L817" s="19"/>
      <c r="M817" s="57">
        <v>489796.19</v>
      </c>
      <c r="N817" s="19"/>
      <c r="O817" s="58" t="s">
        <v>0</v>
      </c>
      <c r="P817" s="19"/>
    </row>
    <row r="818" spans="1:16" ht="12.75">
      <c r="A818" s="120" t="s">
        <v>0</v>
      </c>
      <c r="B818" s="19"/>
      <c r="C818" s="120" t="s">
        <v>178</v>
      </c>
      <c r="D818" s="19"/>
      <c r="E818" s="19"/>
      <c r="F818" s="19"/>
      <c r="G818" s="19"/>
      <c r="H818" s="19"/>
      <c r="I818" s="19"/>
      <c r="J818" s="19"/>
      <c r="K818" s="121">
        <v>200000</v>
      </c>
      <c r="L818" s="19"/>
      <c r="M818" s="121">
        <v>24375</v>
      </c>
      <c r="N818" s="19"/>
      <c r="O818" s="122">
        <v>12.19</v>
      </c>
      <c r="P818" s="19"/>
    </row>
    <row r="819" spans="1:16" ht="12.75">
      <c r="A819" s="129" t="s">
        <v>0</v>
      </c>
      <c r="B819" s="19"/>
      <c r="C819" s="129" t="s">
        <v>280</v>
      </c>
      <c r="D819" s="19"/>
      <c r="E819" s="129" t="s">
        <v>281</v>
      </c>
      <c r="F819" s="19"/>
      <c r="G819" s="19"/>
      <c r="H819" s="19"/>
      <c r="I819" s="19"/>
      <c r="J819" s="19"/>
      <c r="K819" s="130">
        <v>200000</v>
      </c>
      <c r="L819" s="19"/>
      <c r="M819" s="130">
        <v>24375</v>
      </c>
      <c r="N819" s="19"/>
      <c r="O819" s="131">
        <v>12.19</v>
      </c>
      <c r="P819" s="19"/>
    </row>
    <row r="820" spans="1:16" ht="12.75">
      <c r="A820" s="69" t="s">
        <v>0</v>
      </c>
      <c r="B820" s="19"/>
      <c r="C820" s="69" t="s">
        <v>371</v>
      </c>
      <c r="D820" s="19"/>
      <c r="E820" s="69" t="s">
        <v>372</v>
      </c>
      <c r="F820" s="19"/>
      <c r="G820" s="19"/>
      <c r="H820" s="19"/>
      <c r="I820" s="19"/>
      <c r="J820" s="19"/>
      <c r="K820" s="57" t="s">
        <v>0</v>
      </c>
      <c r="L820" s="19"/>
      <c r="M820" s="57">
        <v>24375</v>
      </c>
      <c r="N820" s="19"/>
      <c r="O820" s="58" t="s">
        <v>0</v>
      </c>
      <c r="P820" s="19"/>
    </row>
    <row r="821" spans="1:16" ht="12.75">
      <c r="A821" s="126" t="s">
        <v>567</v>
      </c>
      <c r="B821" s="19"/>
      <c r="C821" s="126" t="s">
        <v>574</v>
      </c>
      <c r="D821" s="19"/>
      <c r="E821" s="126" t="s">
        <v>575</v>
      </c>
      <c r="F821" s="19"/>
      <c r="G821" s="19"/>
      <c r="H821" s="19"/>
      <c r="I821" s="19"/>
      <c r="J821" s="19"/>
      <c r="K821" s="127">
        <v>815000</v>
      </c>
      <c r="L821" s="19"/>
      <c r="M821" s="127">
        <v>618543.85</v>
      </c>
      <c r="N821" s="19"/>
      <c r="O821" s="128">
        <v>75.89</v>
      </c>
      <c r="P821" s="19"/>
    </row>
    <row r="822" spans="1:16" ht="12.75">
      <c r="A822" s="120" t="s">
        <v>0</v>
      </c>
      <c r="B822" s="19"/>
      <c r="C822" s="120" t="s">
        <v>173</v>
      </c>
      <c r="D822" s="19"/>
      <c r="E822" s="19"/>
      <c r="F822" s="19"/>
      <c r="G822" s="19"/>
      <c r="H822" s="19"/>
      <c r="I822" s="19"/>
      <c r="J822" s="19"/>
      <c r="K822" s="121">
        <v>815000</v>
      </c>
      <c r="L822" s="19"/>
      <c r="M822" s="121">
        <v>618543.85</v>
      </c>
      <c r="N822" s="19"/>
      <c r="O822" s="122">
        <v>75.89</v>
      </c>
      <c r="P822" s="19"/>
    </row>
    <row r="823" spans="1:16" ht="12.75">
      <c r="A823" s="120" t="s">
        <v>0</v>
      </c>
      <c r="B823" s="19"/>
      <c r="C823" s="120" t="s">
        <v>174</v>
      </c>
      <c r="D823" s="19"/>
      <c r="E823" s="19"/>
      <c r="F823" s="19"/>
      <c r="G823" s="19"/>
      <c r="H823" s="19"/>
      <c r="I823" s="19"/>
      <c r="J823" s="19"/>
      <c r="K823" s="121">
        <v>600000</v>
      </c>
      <c r="L823" s="19"/>
      <c r="M823" s="121">
        <v>594168.85</v>
      </c>
      <c r="N823" s="19"/>
      <c r="O823" s="122">
        <v>99.03</v>
      </c>
      <c r="P823" s="19"/>
    </row>
    <row r="824" spans="1:16" ht="12.75">
      <c r="A824" s="129" t="s">
        <v>0</v>
      </c>
      <c r="B824" s="19"/>
      <c r="C824" s="129" t="s">
        <v>280</v>
      </c>
      <c r="D824" s="19"/>
      <c r="E824" s="129" t="s">
        <v>281</v>
      </c>
      <c r="F824" s="19"/>
      <c r="G824" s="19"/>
      <c r="H824" s="19"/>
      <c r="I824" s="19"/>
      <c r="J824" s="19"/>
      <c r="K824" s="130">
        <v>600000</v>
      </c>
      <c r="L824" s="19"/>
      <c r="M824" s="130">
        <v>594168.85</v>
      </c>
      <c r="N824" s="19"/>
      <c r="O824" s="131">
        <v>99.03</v>
      </c>
      <c r="P824" s="19"/>
    </row>
    <row r="825" spans="1:16" ht="12.75">
      <c r="A825" s="69" t="s">
        <v>0</v>
      </c>
      <c r="B825" s="19"/>
      <c r="C825" s="69" t="s">
        <v>371</v>
      </c>
      <c r="D825" s="19"/>
      <c r="E825" s="69" t="s">
        <v>372</v>
      </c>
      <c r="F825" s="19"/>
      <c r="G825" s="19"/>
      <c r="H825" s="19"/>
      <c r="I825" s="19"/>
      <c r="J825" s="19"/>
      <c r="K825" s="57" t="s">
        <v>0</v>
      </c>
      <c r="L825" s="19"/>
      <c r="M825" s="57">
        <v>594168.85</v>
      </c>
      <c r="N825" s="19"/>
      <c r="O825" s="58" t="s">
        <v>0</v>
      </c>
      <c r="P825" s="19"/>
    </row>
    <row r="826" spans="1:16" ht="12.75">
      <c r="A826" s="120" t="s">
        <v>0</v>
      </c>
      <c r="B826" s="19"/>
      <c r="C826" s="120" t="s">
        <v>178</v>
      </c>
      <c r="D826" s="19"/>
      <c r="E826" s="19"/>
      <c r="F826" s="19"/>
      <c r="G826" s="19"/>
      <c r="H826" s="19"/>
      <c r="I826" s="19"/>
      <c r="J826" s="19"/>
      <c r="K826" s="121">
        <v>215000</v>
      </c>
      <c r="L826" s="19"/>
      <c r="M826" s="121">
        <v>24375</v>
      </c>
      <c r="N826" s="19"/>
      <c r="O826" s="122">
        <v>11.34</v>
      </c>
      <c r="P826" s="19"/>
    </row>
    <row r="827" spans="1:16" ht="12.75">
      <c r="A827" s="129" t="s">
        <v>0</v>
      </c>
      <c r="B827" s="19"/>
      <c r="C827" s="129" t="s">
        <v>280</v>
      </c>
      <c r="D827" s="19"/>
      <c r="E827" s="129" t="s">
        <v>281</v>
      </c>
      <c r="F827" s="19"/>
      <c r="G827" s="19"/>
      <c r="H827" s="19"/>
      <c r="I827" s="19"/>
      <c r="J827" s="19"/>
      <c r="K827" s="130">
        <v>215000</v>
      </c>
      <c r="L827" s="19"/>
      <c r="M827" s="130">
        <v>24375</v>
      </c>
      <c r="N827" s="19"/>
      <c r="O827" s="131">
        <v>11.34</v>
      </c>
      <c r="P827" s="19"/>
    </row>
    <row r="828" spans="1:16" ht="12.75">
      <c r="A828" s="69" t="s">
        <v>0</v>
      </c>
      <c r="B828" s="19"/>
      <c r="C828" s="69" t="s">
        <v>371</v>
      </c>
      <c r="D828" s="19"/>
      <c r="E828" s="69" t="s">
        <v>372</v>
      </c>
      <c r="F828" s="19"/>
      <c r="G828" s="19"/>
      <c r="H828" s="19"/>
      <c r="I828" s="19"/>
      <c r="J828" s="19"/>
      <c r="K828" s="57" t="s">
        <v>0</v>
      </c>
      <c r="L828" s="19"/>
      <c r="M828" s="57">
        <v>24375</v>
      </c>
      <c r="N828" s="19"/>
      <c r="O828" s="58" t="s">
        <v>0</v>
      </c>
      <c r="P828" s="19"/>
    </row>
    <row r="829" spans="1:16" ht="12.75">
      <c r="A829" s="117" t="s">
        <v>0</v>
      </c>
      <c r="B829" s="19"/>
      <c r="C829" s="117" t="s">
        <v>576</v>
      </c>
      <c r="D829" s="19"/>
      <c r="E829" s="19"/>
      <c r="F829" s="19"/>
      <c r="G829" s="19"/>
      <c r="H829" s="19"/>
      <c r="I829" s="19"/>
      <c r="J829" s="19"/>
      <c r="K829" s="118">
        <v>1726576</v>
      </c>
      <c r="L829" s="19"/>
      <c r="M829" s="118">
        <v>1668965.9</v>
      </c>
      <c r="N829" s="19"/>
      <c r="O829" s="119">
        <v>96.66</v>
      </c>
      <c r="P829" s="19"/>
    </row>
    <row r="830" spans="1:16" ht="12.75">
      <c r="A830" s="117" t="s">
        <v>0</v>
      </c>
      <c r="B830" s="19"/>
      <c r="C830" s="117" t="s">
        <v>577</v>
      </c>
      <c r="D830" s="19"/>
      <c r="E830" s="19"/>
      <c r="F830" s="19"/>
      <c r="G830" s="19"/>
      <c r="H830" s="19"/>
      <c r="I830" s="19"/>
      <c r="J830" s="19"/>
      <c r="K830" s="118">
        <v>1726576</v>
      </c>
      <c r="L830" s="19"/>
      <c r="M830" s="118">
        <v>1668965.9</v>
      </c>
      <c r="N830" s="19"/>
      <c r="O830" s="119">
        <v>96.66</v>
      </c>
      <c r="P830" s="19"/>
    </row>
    <row r="831" spans="1:16" ht="12.75">
      <c r="A831" s="120" t="s">
        <v>0</v>
      </c>
      <c r="B831" s="19"/>
      <c r="C831" s="120" t="s">
        <v>163</v>
      </c>
      <c r="D831" s="19"/>
      <c r="E831" s="19"/>
      <c r="F831" s="19"/>
      <c r="G831" s="19"/>
      <c r="H831" s="19"/>
      <c r="I831" s="19"/>
      <c r="J831" s="19"/>
      <c r="K831" s="121">
        <v>754084</v>
      </c>
      <c r="L831" s="19"/>
      <c r="M831" s="121">
        <v>742980.7</v>
      </c>
      <c r="N831" s="19"/>
      <c r="O831" s="122">
        <v>98.53</v>
      </c>
      <c r="P831" s="19"/>
    </row>
    <row r="832" spans="1:16" ht="12.75">
      <c r="A832" s="120" t="s">
        <v>0</v>
      </c>
      <c r="B832" s="19"/>
      <c r="C832" s="120" t="s">
        <v>164</v>
      </c>
      <c r="D832" s="19"/>
      <c r="E832" s="19"/>
      <c r="F832" s="19"/>
      <c r="G832" s="19"/>
      <c r="H832" s="19"/>
      <c r="I832" s="19"/>
      <c r="J832" s="19"/>
      <c r="K832" s="121">
        <v>360000</v>
      </c>
      <c r="L832" s="19"/>
      <c r="M832" s="121">
        <v>360000</v>
      </c>
      <c r="N832" s="19"/>
      <c r="O832" s="122">
        <v>100</v>
      </c>
      <c r="P832" s="19"/>
    </row>
    <row r="833" spans="1:16" ht="12.75">
      <c r="A833" s="120" t="s">
        <v>0</v>
      </c>
      <c r="B833" s="19"/>
      <c r="C833" s="120" t="s">
        <v>186</v>
      </c>
      <c r="D833" s="19"/>
      <c r="E833" s="19"/>
      <c r="F833" s="19"/>
      <c r="G833" s="19"/>
      <c r="H833" s="19"/>
      <c r="I833" s="19"/>
      <c r="J833" s="19"/>
      <c r="K833" s="121">
        <v>334971</v>
      </c>
      <c r="L833" s="19"/>
      <c r="M833" s="121">
        <v>325533.57</v>
      </c>
      <c r="N833" s="19"/>
      <c r="O833" s="122">
        <v>97.18</v>
      </c>
      <c r="P833" s="19"/>
    </row>
    <row r="834" spans="1:16" ht="12.75">
      <c r="A834" s="120" t="s">
        <v>0</v>
      </c>
      <c r="B834" s="19"/>
      <c r="C834" s="120" t="s">
        <v>187</v>
      </c>
      <c r="D834" s="19"/>
      <c r="E834" s="19"/>
      <c r="F834" s="19"/>
      <c r="G834" s="19"/>
      <c r="H834" s="19"/>
      <c r="I834" s="19"/>
      <c r="J834" s="19"/>
      <c r="K834" s="121">
        <v>59113</v>
      </c>
      <c r="L834" s="19"/>
      <c r="M834" s="121">
        <v>57447.13</v>
      </c>
      <c r="N834" s="19"/>
      <c r="O834" s="122">
        <v>97.18</v>
      </c>
      <c r="P834" s="19"/>
    </row>
    <row r="835" spans="1:16" ht="12.75">
      <c r="A835" s="120" t="s">
        <v>0</v>
      </c>
      <c r="B835" s="19"/>
      <c r="C835" s="120" t="s">
        <v>165</v>
      </c>
      <c r="D835" s="19"/>
      <c r="E835" s="19"/>
      <c r="F835" s="19"/>
      <c r="G835" s="19"/>
      <c r="H835" s="19"/>
      <c r="I835" s="19"/>
      <c r="J835" s="19"/>
      <c r="K835" s="121">
        <v>1500</v>
      </c>
      <c r="L835" s="19"/>
      <c r="M835" s="121">
        <v>0</v>
      </c>
      <c r="N835" s="19"/>
      <c r="O835" s="122">
        <v>0</v>
      </c>
      <c r="P835" s="19"/>
    </row>
    <row r="836" spans="1:16" ht="12.75">
      <c r="A836" s="120" t="s">
        <v>0</v>
      </c>
      <c r="B836" s="19"/>
      <c r="C836" s="120" t="s">
        <v>167</v>
      </c>
      <c r="D836" s="19"/>
      <c r="E836" s="19"/>
      <c r="F836" s="19"/>
      <c r="G836" s="19"/>
      <c r="H836" s="19"/>
      <c r="I836" s="19"/>
      <c r="J836" s="19"/>
      <c r="K836" s="121">
        <v>1500</v>
      </c>
      <c r="L836" s="19"/>
      <c r="M836" s="121">
        <v>0</v>
      </c>
      <c r="N836" s="19"/>
      <c r="O836" s="122">
        <v>0</v>
      </c>
      <c r="P836" s="19"/>
    </row>
    <row r="837" spans="1:16" ht="12.75">
      <c r="A837" s="120" t="s">
        <v>0</v>
      </c>
      <c r="B837" s="19"/>
      <c r="C837" s="120" t="s">
        <v>168</v>
      </c>
      <c r="D837" s="19"/>
      <c r="E837" s="19"/>
      <c r="F837" s="19"/>
      <c r="G837" s="19"/>
      <c r="H837" s="19"/>
      <c r="I837" s="19"/>
      <c r="J837" s="19"/>
      <c r="K837" s="121">
        <v>895277</v>
      </c>
      <c r="L837" s="19"/>
      <c r="M837" s="121">
        <v>854512.55</v>
      </c>
      <c r="N837" s="19"/>
      <c r="O837" s="122">
        <v>95.45</v>
      </c>
      <c r="P837" s="19"/>
    </row>
    <row r="838" spans="1:16" ht="12.75">
      <c r="A838" s="120" t="s">
        <v>0</v>
      </c>
      <c r="B838" s="19"/>
      <c r="C838" s="120" t="s">
        <v>172</v>
      </c>
      <c r="D838" s="19"/>
      <c r="E838" s="19"/>
      <c r="F838" s="19"/>
      <c r="G838" s="19"/>
      <c r="H838" s="19"/>
      <c r="I838" s="19"/>
      <c r="J838" s="19"/>
      <c r="K838" s="121">
        <v>895277</v>
      </c>
      <c r="L838" s="19"/>
      <c r="M838" s="121">
        <v>854512.55</v>
      </c>
      <c r="N838" s="19"/>
      <c r="O838" s="122">
        <v>95.45</v>
      </c>
      <c r="P838" s="19"/>
    </row>
    <row r="839" spans="1:16" ht="12.75">
      <c r="A839" s="120" t="s">
        <v>0</v>
      </c>
      <c r="B839" s="19"/>
      <c r="C839" s="120" t="s">
        <v>173</v>
      </c>
      <c r="D839" s="19"/>
      <c r="E839" s="19"/>
      <c r="F839" s="19"/>
      <c r="G839" s="19"/>
      <c r="H839" s="19"/>
      <c r="I839" s="19"/>
      <c r="J839" s="19"/>
      <c r="K839" s="121">
        <v>61715</v>
      </c>
      <c r="L839" s="19"/>
      <c r="M839" s="121">
        <v>61321.75</v>
      </c>
      <c r="N839" s="19"/>
      <c r="O839" s="122">
        <v>99.36</v>
      </c>
      <c r="P839" s="19"/>
    </row>
    <row r="840" spans="1:16" ht="12.75">
      <c r="A840" s="120" t="s">
        <v>0</v>
      </c>
      <c r="B840" s="19"/>
      <c r="C840" s="120" t="s">
        <v>174</v>
      </c>
      <c r="D840" s="19"/>
      <c r="E840" s="19"/>
      <c r="F840" s="19"/>
      <c r="G840" s="19"/>
      <c r="H840" s="19"/>
      <c r="I840" s="19"/>
      <c r="J840" s="19"/>
      <c r="K840" s="121">
        <v>3000</v>
      </c>
      <c r="L840" s="19"/>
      <c r="M840" s="121">
        <v>3000</v>
      </c>
      <c r="N840" s="19"/>
      <c r="O840" s="122">
        <v>100</v>
      </c>
      <c r="P840" s="19"/>
    </row>
    <row r="841" spans="1:16" ht="12.75">
      <c r="A841" s="120" t="s">
        <v>0</v>
      </c>
      <c r="B841" s="19"/>
      <c r="C841" s="120" t="s">
        <v>188</v>
      </c>
      <c r="D841" s="19"/>
      <c r="E841" s="19"/>
      <c r="F841" s="19"/>
      <c r="G841" s="19"/>
      <c r="H841" s="19"/>
      <c r="I841" s="19"/>
      <c r="J841" s="19"/>
      <c r="K841" s="121">
        <v>58715</v>
      </c>
      <c r="L841" s="19"/>
      <c r="M841" s="121">
        <v>58321.75</v>
      </c>
      <c r="N841" s="19"/>
      <c r="O841" s="122">
        <v>99.33</v>
      </c>
      <c r="P841" s="19"/>
    </row>
    <row r="842" spans="1:16" ht="12.75">
      <c r="A842" s="120" t="s">
        <v>0</v>
      </c>
      <c r="B842" s="19"/>
      <c r="C842" s="120" t="s">
        <v>179</v>
      </c>
      <c r="D842" s="19"/>
      <c r="E842" s="19"/>
      <c r="F842" s="19"/>
      <c r="G842" s="19"/>
      <c r="H842" s="19"/>
      <c r="I842" s="19"/>
      <c r="J842" s="19"/>
      <c r="K842" s="121">
        <v>14000</v>
      </c>
      <c r="L842" s="19"/>
      <c r="M842" s="121">
        <v>10150.9</v>
      </c>
      <c r="N842" s="19"/>
      <c r="O842" s="122">
        <v>72.51</v>
      </c>
      <c r="P842" s="19"/>
    </row>
    <row r="843" spans="1:16" ht="12.75">
      <c r="A843" s="120" t="s">
        <v>0</v>
      </c>
      <c r="B843" s="19"/>
      <c r="C843" s="120" t="s">
        <v>180</v>
      </c>
      <c r="D843" s="19"/>
      <c r="E843" s="19"/>
      <c r="F843" s="19"/>
      <c r="G843" s="19"/>
      <c r="H843" s="19"/>
      <c r="I843" s="19"/>
      <c r="J843" s="19"/>
      <c r="K843" s="121">
        <v>14000</v>
      </c>
      <c r="L843" s="19"/>
      <c r="M843" s="121">
        <v>10150.9</v>
      </c>
      <c r="N843" s="19"/>
      <c r="O843" s="122">
        <v>72.51</v>
      </c>
      <c r="P843" s="19"/>
    </row>
    <row r="844" spans="1:16" ht="12.75">
      <c r="A844" s="123" t="s">
        <v>0</v>
      </c>
      <c r="B844" s="19"/>
      <c r="C844" s="123" t="s">
        <v>578</v>
      </c>
      <c r="D844" s="19"/>
      <c r="E844" s="123" t="s">
        <v>579</v>
      </c>
      <c r="F844" s="19"/>
      <c r="G844" s="19"/>
      <c r="H844" s="19"/>
      <c r="I844" s="19"/>
      <c r="J844" s="19"/>
      <c r="K844" s="124">
        <v>1318492</v>
      </c>
      <c r="L844" s="19"/>
      <c r="M844" s="124">
        <v>1275834.3</v>
      </c>
      <c r="N844" s="19"/>
      <c r="O844" s="125">
        <v>96.76</v>
      </c>
      <c r="P844" s="19"/>
    </row>
    <row r="845" spans="1:16" ht="12.75">
      <c r="A845" s="126" t="s">
        <v>510</v>
      </c>
      <c r="B845" s="19"/>
      <c r="C845" s="126" t="s">
        <v>278</v>
      </c>
      <c r="D845" s="19"/>
      <c r="E845" s="126" t="s">
        <v>580</v>
      </c>
      <c r="F845" s="19"/>
      <c r="G845" s="19"/>
      <c r="H845" s="19"/>
      <c r="I845" s="19"/>
      <c r="J845" s="19"/>
      <c r="K845" s="127">
        <v>1318492</v>
      </c>
      <c r="L845" s="19"/>
      <c r="M845" s="127">
        <v>1275834.3</v>
      </c>
      <c r="N845" s="19"/>
      <c r="O845" s="128">
        <v>96.76</v>
      </c>
      <c r="P845" s="19"/>
    </row>
    <row r="846" spans="1:16" ht="12.75">
      <c r="A846" s="120" t="s">
        <v>0</v>
      </c>
      <c r="B846" s="19"/>
      <c r="C846" s="120" t="s">
        <v>163</v>
      </c>
      <c r="D846" s="19"/>
      <c r="E846" s="19"/>
      <c r="F846" s="19"/>
      <c r="G846" s="19"/>
      <c r="H846" s="19"/>
      <c r="I846" s="19"/>
      <c r="J846" s="19"/>
      <c r="K846" s="121">
        <v>360000</v>
      </c>
      <c r="L846" s="19"/>
      <c r="M846" s="121">
        <v>360000</v>
      </c>
      <c r="N846" s="19"/>
      <c r="O846" s="122">
        <v>100</v>
      </c>
      <c r="P846" s="19"/>
    </row>
    <row r="847" spans="1:16" ht="12.75">
      <c r="A847" s="120" t="s">
        <v>0</v>
      </c>
      <c r="B847" s="19"/>
      <c r="C847" s="120" t="s">
        <v>164</v>
      </c>
      <c r="D847" s="19"/>
      <c r="E847" s="19"/>
      <c r="F847" s="19"/>
      <c r="G847" s="19"/>
      <c r="H847" s="19"/>
      <c r="I847" s="19"/>
      <c r="J847" s="19"/>
      <c r="K847" s="121">
        <v>360000</v>
      </c>
      <c r="L847" s="19"/>
      <c r="M847" s="121">
        <v>360000</v>
      </c>
      <c r="N847" s="19"/>
      <c r="O847" s="122">
        <v>100</v>
      </c>
      <c r="P847" s="19"/>
    </row>
    <row r="848" spans="1:16" ht="12.75">
      <c r="A848" s="129" t="s">
        <v>0</v>
      </c>
      <c r="B848" s="19"/>
      <c r="C848" s="129" t="s">
        <v>314</v>
      </c>
      <c r="D848" s="19"/>
      <c r="E848" s="129" t="s">
        <v>315</v>
      </c>
      <c r="F848" s="19"/>
      <c r="G848" s="19"/>
      <c r="H848" s="19"/>
      <c r="I848" s="19"/>
      <c r="J848" s="19"/>
      <c r="K848" s="130">
        <v>360000</v>
      </c>
      <c r="L848" s="19"/>
      <c r="M848" s="130">
        <v>360000</v>
      </c>
      <c r="N848" s="19"/>
      <c r="O848" s="131">
        <v>100</v>
      </c>
      <c r="P848" s="19"/>
    </row>
    <row r="849" spans="1:16" ht="12.75">
      <c r="A849" s="69" t="s">
        <v>0</v>
      </c>
      <c r="B849" s="19"/>
      <c r="C849" s="69" t="s">
        <v>316</v>
      </c>
      <c r="D849" s="19"/>
      <c r="E849" s="69" t="s">
        <v>317</v>
      </c>
      <c r="F849" s="19"/>
      <c r="G849" s="19"/>
      <c r="H849" s="19"/>
      <c r="I849" s="19"/>
      <c r="J849" s="19"/>
      <c r="K849" s="57" t="s">
        <v>0</v>
      </c>
      <c r="L849" s="19"/>
      <c r="M849" s="57">
        <v>360000</v>
      </c>
      <c r="N849" s="19"/>
      <c r="O849" s="58" t="s">
        <v>0</v>
      </c>
      <c r="P849" s="19"/>
    </row>
    <row r="850" spans="1:16" ht="12.75">
      <c r="A850" s="120" t="s">
        <v>0</v>
      </c>
      <c r="B850" s="19"/>
      <c r="C850" s="120" t="s">
        <v>165</v>
      </c>
      <c r="D850" s="19"/>
      <c r="E850" s="19"/>
      <c r="F850" s="19"/>
      <c r="G850" s="19"/>
      <c r="H850" s="19"/>
      <c r="I850" s="19"/>
      <c r="J850" s="19"/>
      <c r="K850" s="121">
        <v>1500</v>
      </c>
      <c r="L850" s="19"/>
      <c r="M850" s="121">
        <v>0</v>
      </c>
      <c r="N850" s="19"/>
      <c r="O850" s="122">
        <v>0</v>
      </c>
      <c r="P850" s="19"/>
    </row>
    <row r="851" spans="1:16" ht="12.75">
      <c r="A851" s="120" t="s">
        <v>0</v>
      </c>
      <c r="B851" s="19"/>
      <c r="C851" s="120" t="s">
        <v>167</v>
      </c>
      <c r="D851" s="19"/>
      <c r="E851" s="19"/>
      <c r="F851" s="19"/>
      <c r="G851" s="19"/>
      <c r="H851" s="19"/>
      <c r="I851" s="19"/>
      <c r="J851" s="19"/>
      <c r="K851" s="121">
        <v>1500</v>
      </c>
      <c r="L851" s="19"/>
      <c r="M851" s="121">
        <v>0</v>
      </c>
      <c r="N851" s="19"/>
      <c r="O851" s="122">
        <v>0</v>
      </c>
      <c r="P851" s="19"/>
    </row>
    <row r="852" spans="1:16" ht="12.75">
      <c r="A852" s="129" t="s">
        <v>0</v>
      </c>
      <c r="B852" s="19"/>
      <c r="C852" s="129" t="s">
        <v>325</v>
      </c>
      <c r="D852" s="19"/>
      <c r="E852" s="129" t="s">
        <v>326</v>
      </c>
      <c r="F852" s="19"/>
      <c r="G852" s="19"/>
      <c r="H852" s="19"/>
      <c r="I852" s="19"/>
      <c r="J852" s="19"/>
      <c r="K852" s="130">
        <v>1000</v>
      </c>
      <c r="L852" s="19"/>
      <c r="M852" s="130">
        <v>0</v>
      </c>
      <c r="N852" s="19"/>
      <c r="O852" s="131">
        <v>0</v>
      </c>
      <c r="P852" s="19"/>
    </row>
    <row r="853" spans="1:16" ht="12.75">
      <c r="A853" s="69" t="s">
        <v>0</v>
      </c>
      <c r="B853" s="19"/>
      <c r="C853" s="69" t="s">
        <v>327</v>
      </c>
      <c r="D853" s="19"/>
      <c r="E853" s="69" t="s">
        <v>328</v>
      </c>
      <c r="F853" s="19"/>
      <c r="G853" s="19"/>
      <c r="H853" s="19"/>
      <c r="I853" s="19"/>
      <c r="J853" s="19"/>
      <c r="K853" s="57" t="s">
        <v>0</v>
      </c>
      <c r="L853" s="19"/>
      <c r="M853" s="57">
        <v>0</v>
      </c>
      <c r="N853" s="19"/>
      <c r="O853" s="58" t="s">
        <v>0</v>
      </c>
      <c r="P853" s="19"/>
    </row>
    <row r="854" spans="1:16" ht="12.75">
      <c r="A854" s="129" t="s">
        <v>0</v>
      </c>
      <c r="B854" s="19"/>
      <c r="C854" s="129" t="s">
        <v>284</v>
      </c>
      <c r="D854" s="19"/>
      <c r="E854" s="129" t="s">
        <v>285</v>
      </c>
      <c r="F854" s="19"/>
      <c r="G854" s="19"/>
      <c r="H854" s="19"/>
      <c r="I854" s="19"/>
      <c r="J854" s="19"/>
      <c r="K854" s="130">
        <v>500</v>
      </c>
      <c r="L854" s="19"/>
      <c r="M854" s="130">
        <v>0</v>
      </c>
      <c r="N854" s="19"/>
      <c r="O854" s="131">
        <v>0</v>
      </c>
      <c r="P854" s="19"/>
    </row>
    <row r="855" spans="1:16" ht="12.75">
      <c r="A855" s="69" t="s">
        <v>0</v>
      </c>
      <c r="B855" s="19"/>
      <c r="C855" s="69" t="s">
        <v>290</v>
      </c>
      <c r="D855" s="19"/>
      <c r="E855" s="69" t="s">
        <v>285</v>
      </c>
      <c r="F855" s="19"/>
      <c r="G855" s="19"/>
      <c r="H855" s="19"/>
      <c r="I855" s="19"/>
      <c r="J855" s="19"/>
      <c r="K855" s="57" t="s">
        <v>0</v>
      </c>
      <c r="L855" s="19"/>
      <c r="M855" s="57">
        <v>0</v>
      </c>
      <c r="N855" s="19"/>
      <c r="O855" s="58" t="s">
        <v>0</v>
      </c>
      <c r="P855" s="19"/>
    </row>
    <row r="856" spans="1:16" ht="12.75">
      <c r="A856" s="120" t="s">
        <v>0</v>
      </c>
      <c r="B856" s="19"/>
      <c r="C856" s="120" t="s">
        <v>168</v>
      </c>
      <c r="D856" s="19"/>
      <c r="E856" s="19"/>
      <c r="F856" s="19"/>
      <c r="G856" s="19"/>
      <c r="H856" s="19"/>
      <c r="I856" s="19"/>
      <c r="J856" s="19"/>
      <c r="K856" s="121">
        <v>895277</v>
      </c>
      <c r="L856" s="19"/>
      <c r="M856" s="121">
        <v>854512.55</v>
      </c>
      <c r="N856" s="19"/>
      <c r="O856" s="122">
        <v>95.45</v>
      </c>
      <c r="P856" s="19"/>
    </row>
    <row r="857" spans="1:16" ht="12.75">
      <c r="A857" s="120" t="s">
        <v>0</v>
      </c>
      <c r="B857" s="19"/>
      <c r="C857" s="120" t="s">
        <v>172</v>
      </c>
      <c r="D857" s="19"/>
      <c r="E857" s="19"/>
      <c r="F857" s="19"/>
      <c r="G857" s="19"/>
      <c r="H857" s="19"/>
      <c r="I857" s="19"/>
      <c r="J857" s="19"/>
      <c r="K857" s="121">
        <v>895277</v>
      </c>
      <c r="L857" s="19"/>
      <c r="M857" s="121">
        <v>854512.55</v>
      </c>
      <c r="N857" s="19"/>
      <c r="O857" s="122">
        <v>95.45</v>
      </c>
      <c r="P857" s="19"/>
    </row>
    <row r="858" spans="1:16" ht="12.75">
      <c r="A858" s="129" t="s">
        <v>0</v>
      </c>
      <c r="B858" s="19"/>
      <c r="C858" s="129" t="s">
        <v>314</v>
      </c>
      <c r="D858" s="19"/>
      <c r="E858" s="129" t="s">
        <v>315</v>
      </c>
      <c r="F858" s="19"/>
      <c r="G858" s="19"/>
      <c r="H858" s="19"/>
      <c r="I858" s="19"/>
      <c r="J858" s="19"/>
      <c r="K858" s="130">
        <v>350000</v>
      </c>
      <c r="L858" s="19"/>
      <c r="M858" s="130">
        <v>342797.33</v>
      </c>
      <c r="N858" s="19"/>
      <c r="O858" s="131">
        <v>97.94</v>
      </c>
      <c r="P858" s="19"/>
    </row>
    <row r="859" spans="1:16" ht="12.75">
      <c r="A859" s="69" t="s">
        <v>0</v>
      </c>
      <c r="B859" s="19"/>
      <c r="C859" s="69" t="s">
        <v>316</v>
      </c>
      <c r="D859" s="19"/>
      <c r="E859" s="69" t="s">
        <v>317</v>
      </c>
      <c r="F859" s="19"/>
      <c r="G859" s="19"/>
      <c r="H859" s="19"/>
      <c r="I859" s="19"/>
      <c r="J859" s="19"/>
      <c r="K859" s="57" t="s">
        <v>0</v>
      </c>
      <c r="L859" s="19"/>
      <c r="M859" s="57">
        <v>342797.33</v>
      </c>
      <c r="N859" s="19"/>
      <c r="O859" s="58" t="s">
        <v>0</v>
      </c>
      <c r="P859" s="19"/>
    </row>
    <row r="860" spans="1:16" ht="12.75">
      <c r="A860" s="129" t="s">
        <v>0</v>
      </c>
      <c r="B860" s="19"/>
      <c r="C860" s="129" t="s">
        <v>318</v>
      </c>
      <c r="D860" s="19"/>
      <c r="E860" s="129" t="s">
        <v>319</v>
      </c>
      <c r="F860" s="19"/>
      <c r="G860" s="19"/>
      <c r="H860" s="19"/>
      <c r="I860" s="19"/>
      <c r="J860" s="19"/>
      <c r="K860" s="130">
        <v>49310</v>
      </c>
      <c r="L860" s="19"/>
      <c r="M860" s="130">
        <v>49192.52</v>
      </c>
      <c r="N860" s="19"/>
      <c r="O860" s="131">
        <v>99.76</v>
      </c>
      <c r="P860" s="19"/>
    </row>
    <row r="861" spans="1:16" ht="12.75">
      <c r="A861" s="69" t="s">
        <v>0</v>
      </c>
      <c r="B861" s="19"/>
      <c r="C861" s="69" t="s">
        <v>320</v>
      </c>
      <c r="D861" s="19"/>
      <c r="E861" s="69" t="s">
        <v>319</v>
      </c>
      <c r="F861" s="19"/>
      <c r="G861" s="19"/>
      <c r="H861" s="19"/>
      <c r="I861" s="19"/>
      <c r="J861" s="19"/>
      <c r="K861" s="57" t="s">
        <v>0</v>
      </c>
      <c r="L861" s="19"/>
      <c r="M861" s="57">
        <v>49192.52</v>
      </c>
      <c r="N861" s="19"/>
      <c r="O861" s="58" t="s">
        <v>0</v>
      </c>
      <c r="P861" s="19"/>
    </row>
    <row r="862" spans="1:16" ht="12.75">
      <c r="A862" s="129" t="s">
        <v>0</v>
      </c>
      <c r="B862" s="19"/>
      <c r="C862" s="129" t="s">
        <v>321</v>
      </c>
      <c r="D862" s="19"/>
      <c r="E862" s="129" t="s">
        <v>322</v>
      </c>
      <c r="F862" s="19"/>
      <c r="G862" s="19"/>
      <c r="H862" s="19"/>
      <c r="I862" s="19"/>
      <c r="J862" s="19"/>
      <c r="K862" s="130">
        <v>117150</v>
      </c>
      <c r="L862" s="19"/>
      <c r="M862" s="130">
        <v>115961.45</v>
      </c>
      <c r="N862" s="19"/>
      <c r="O862" s="131">
        <v>98.99</v>
      </c>
      <c r="P862" s="19"/>
    </row>
    <row r="863" spans="1:16" ht="12.75">
      <c r="A863" s="69" t="s">
        <v>0</v>
      </c>
      <c r="B863" s="19"/>
      <c r="C863" s="69" t="s">
        <v>323</v>
      </c>
      <c r="D863" s="19"/>
      <c r="E863" s="69" t="s">
        <v>324</v>
      </c>
      <c r="F863" s="19"/>
      <c r="G863" s="19"/>
      <c r="H863" s="19"/>
      <c r="I863" s="19"/>
      <c r="J863" s="19"/>
      <c r="K863" s="57" t="s">
        <v>0</v>
      </c>
      <c r="L863" s="19"/>
      <c r="M863" s="57">
        <v>115961.45</v>
      </c>
      <c r="N863" s="19"/>
      <c r="O863" s="58" t="s">
        <v>0</v>
      </c>
      <c r="P863" s="19"/>
    </row>
    <row r="864" spans="1:16" ht="12.75">
      <c r="A864" s="129" t="s">
        <v>0</v>
      </c>
      <c r="B864" s="19"/>
      <c r="C864" s="129" t="s">
        <v>325</v>
      </c>
      <c r="D864" s="19"/>
      <c r="E864" s="129" t="s">
        <v>326</v>
      </c>
      <c r="F864" s="19"/>
      <c r="G864" s="19"/>
      <c r="H864" s="19"/>
      <c r="I864" s="19"/>
      <c r="J864" s="19"/>
      <c r="K864" s="130">
        <v>70600</v>
      </c>
      <c r="L864" s="19"/>
      <c r="M864" s="130">
        <v>61584.05</v>
      </c>
      <c r="N864" s="19"/>
      <c r="O864" s="131">
        <v>87.23</v>
      </c>
      <c r="P864" s="19"/>
    </row>
    <row r="865" spans="1:16" ht="12.75">
      <c r="A865" s="69" t="s">
        <v>0</v>
      </c>
      <c r="B865" s="19"/>
      <c r="C865" s="69" t="s">
        <v>327</v>
      </c>
      <c r="D865" s="19"/>
      <c r="E865" s="69" t="s">
        <v>328</v>
      </c>
      <c r="F865" s="19"/>
      <c r="G865" s="19"/>
      <c r="H865" s="19"/>
      <c r="I865" s="19"/>
      <c r="J865" s="19"/>
      <c r="K865" s="57" t="s">
        <v>0</v>
      </c>
      <c r="L865" s="19"/>
      <c r="M865" s="57">
        <v>1600</v>
      </c>
      <c r="N865" s="19"/>
      <c r="O865" s="58" t="s">
        <v>0</v>
      </c>
      <c r="P865" s="19"/>
    </row>
    <row r="866" spans="1:16" ht="12.75">
      <c r="A866" s="69" t="s">
        <v>0</v>
      </c>
      <c r="B866" s="19"/>
      <c r="C866" s="69" t="s">
        <v>505</v>
      </c>
      <c r="D866" s="19"/>
      <c r="E866" s="69" t="s">
        <v>506</v>
      </c>
      <c r="F866" s="19"/>
      <c r="G866" s="19"/>
      <c r="H866" s="19"/>
      <c r="I866" s="19"/>
      <c r="J866" s="19"/>
      <c r="K866" s="57" t="s">
        <v>0</v>
      </c>
      <c r="L866" s="19"/>
      <c r="M866" s="57">
        <v>48049.05</v>
      </c>
      <c r="N866" s="19"/>
      <c r="O866" s="58" t="s">
        <v>0</v>
      </c>
      <c r="P866" s="19"/>
    </row>
    <row r="867" spans="1:16" ht="12.75">
      <c r="A867" s="69" t="s">
        <v>0</v>
      </c>
      <c r="B867" s="19"/>
      <c r="C867" s="69" t="s">
        <v>329</v>
      </c>
      <c r="D867" s="19"/>
      <c r="E867" s="69" t="s">
        <v>330</v>
      </c>
      <c r="F867" s="19"/>
      <c r="G867" s="19"/>
      <c r="H867" s="19"/>
      <c r="I867" s="19"/>
      <c r="J867" s="19"/>
      <c r="K867" s="57" t="s">
        <v>0</v>
      </c>
      <c r="L867" s="19"/>
      <c r="M867" s="57">
        <v>11935</v>
      </c>
      <c r="N867" s="19"/>
      <c r="O867" s="58" t="s">
        <v>0</v>
      </c>
      <c r="P867" s="19"/>
    </row>
    <row r="868" spans="1:16" ht="12.75">
      <c r="A868" s="129" t="s">
        <v>0</v>
      </c>
      <c r="B868" s="19"/>
      <c r="C868" s="129" t="s">
        <v>304</v>
      </c>
      <c r="D868" s="19"/>
      <c r="E868" s="129" t="s">
        <v>305</v>
      </c>
      <c r="F868" s="19"/>
      <c r="G868" s="19"/>
      <c r="H868" s="19"/>
      <c r="I868" s="19"/>
      <c r="J868" s="19"/>
      <c r="K868" s="130">
        <v>196500</v>
      </c>
      <c r="L868" s="19"/>
      <c r="M868" s="130">
        <v>180416.51</v>
      </c>
      <c r="N868" s="19"/>
      <c r="O868" s="131">
        <v>91.82</v>
      </c>
      <c r="P868" s="19"/>
    </row>
    <row r="869" spans="1:16" ht="12.75">
      <c r="A869" s="69" t="s">
        <v>0</v>
      </c>
      <c r="B869" s="19"/>
      <c r="C869" s="69" t="s">
        <v>306</v>
      </c>
      <c r="D869" s="19"/>
      <c r="E869" s="69" t="s">
        <v>307</v>
      </c>
      <c r="F869" s="19"/>
      <c r="G869" s="19"/>
      <c r="H869" s="19"/>
      <c r="I869" s="19"/>
      <c r="J869" s="19"/>
      <c r="K869" s="57" t="s">
        <v>0</v>
      </c>
      <c r="L869" s="19"/>
      <c r="M869" s="57">
        <v>27402.73</v>
      </c>
      <c r="N869" s="19"/>
      <c r="O869" s="58" t="s">
        <v>0</v>
      </c>
      <c r="P869" s="19"/>
    </row>
    <row r="870" spans="1:16" ht="12.75">
      <c r="A870" s="69" t="s">
        <v>0</v>
      </c>
      <c r="B870" s="19"/>
      <c r="C870" s="69" t="s">
        <v>581</v>
      </c>
      <c r="D870" s="19"/>
      <c r="E870" s="69" t="s">
        <v>582</v>
      </c>
      <c r="F870" s="19"/>
      <c r="G870" s="19"/>
      <c r="H870" s="19"/>
      <c r="I870" s="19"/>
      <c r="J870" s="19"/>
      <c r="K870" s="57" t="s">
        <v>0</v>
      </c>
      <c r="L870" s="19"/>
      <c r="M870" s="57">
        <v>93401.91</v>
      </c>
      <c r="N870" s="19"/>
      <c r="O870" s="58" t="s">
        <v>0</v>
      </c>
      <c r="P870" s="19"/>
    </row>
    <row r="871" spans="1:16" ht="12.75">
      <c r="A871" s="69" t="s">
        <v>0</v>
      </c>
      <c r="B871" s="19"/>
      <c r="C871" s="69" t="s">
        <v>524</v>
      </c>
      <c r="D871" s="19"/>
      <c r="E871" s="69" t="s">
        <v>525</v>
      </c>
      <c r="F871" s="19"/>
      <c r="G871" s="19"/>
      <c r="H871" s="19"/>
      <c r="I871" s="19"/>
      <c r="J871" s="19"/>
      <c r="K871" s="57" t="s">
        <v>0</v>
      </c>
      <c r="L871" s="19"/>
      <c r="M871" s="57">
        <v>59611.87</v>
      </c>
      <c r="N871" s="19"/>
      <c r="O871" s="58" t="s">
        <v>0</v>
      </c>
      <c r="P871" s="19"/>
    </row>
    <row r="872" spans="1:16" ht="12.75">
      <c r="A872" s="129" t="s">
        <v>0</v>
      </c>
      <c r="B872" s="19"/>
      <c r="C872" s="129" t="s">
        <v>280</v>
      </c>
      <c r="D872" s="19"/>
      <c r="E872" s="129" t="s">
        <v>281</v>
      </c>
      <c r="F872" s="19"/>
      <c r="G872" s="19"/>
      <c r="H872" s="19"/>
      <c r="I872" s="19"/>
      <c r="J872" s="19"/>
      <c r="K872" s="130">
        <v>94717</v>
      </c>
      <c r="L872" s="19"/>
      <c r="M872" s="130">
        <v>88867.08</v>
      </c>
      <c r="N872" s="19"/>
      <c r="O872" s="131">
        <v>93.82</v>
      </c>
      <c r="P872" s="19"/>
    </row>
    <row r="873" spans="1:16" ht="12.75">
      <c r="A873" s="69" t="s">
        <v>0</v>
      </c>
      <c r="B873" s="19"/>
      <c r="C873" s="69" t="s">
        <v>528</v>
      </c>
      <c r="D873" s="19"/>
      <c r="E873" s="69" t="s">
        <v>529</v>
      </c>
      <c r="F873" s="19"/>
      <c r="G873" s="19"/>
      <c r="H873" s="19"/>
      <c r="I873" s="19"/>
      <c r="J873" s="19"/>
      <c r="K873" s="57" t="s">
        <v>0</v>
      </c>
      <c r="L873" s="19"/>
      <c r="M873" s="57">
        <v>2675.6</v>
      </c>
      <c r="N873" s="19"/>
      <c r="O873" s="58" t="s">
        <v>0</v>
      </c>
      <c r="P873" s="19"/>
    </row>
    <row r="874" spans="1:16" ht="12.75">
      <c r="A874" s="69" t="s">
        <v>0</v>
      </c>
      <c r="B874" s="19"/>
      <c r="C874" s="69" t="s">
        <v>371</v>
      </c>
      <c r="D874" s="19"/>
      <c r="E874" s="69" t="s">
        <v>372</v>
      </c>
      <c r="F874" s="19"/>
      <c r="G874" s="19"/>
      <c r="H874" s="19"/>
      <c r="I874" s="19"/>
      <c r="J874" s="19"/>
      <c r="K874" s="57" t="s">
        <v>0</v>
      </c>
      <c r="L874" s="19"/>
      <c r="M874" s="57">
        <v>8011.88</v>
      </c>
      <c r="N874" s="19"/>
      <c r="O874" s="58" t="s">
        <v>0</v>
      </c>
      <c r="P874" s="19"/>
    </row>
    <row r="875" spans="1:16" ht="12.75">
      <c r="A875" s="69" t="s">
        <v>0</v>
      </c>
      <c r="B875" s="19"/>
      <c r="C875" s="69" t="s">
        <v>383</v>
      </c>
      <c r="D875" s="19"/>
      <c r="E875" s="69" t="s">
        <v>384</v>
      </c>
      <c r="F875" s="19"/>
      <c r="G875" s="19"/>
      <c r="H875" s="19"/>
      <c r="I875" s="19"/>
      <c r="J875" s="19"/>
      <c r="K875" s="57" t="s">
        <v>0</v>
      </c>
      <c r="L875" s="19"/>
      <c r="M875" s="57">
        <v>13444.36</v>
      </c>
      <c r="N875" s="19"/>
      <c r="O875" s="58" t="s">
        <v>0</v>
      </c>
      <c r="P875" s="19"/>
    </row>
    <row r="876" spans="1:16" ht="12.75">
      <c r="A876" s="69" t="s">
        <v>0</v>
      </c>
      <c r="B876" s="19"/>
      <c r="C876" s="69" t="s">
        <v>386</v>
      </c>
      <c r="D876" s="19"/>
      <c r="E876" s="69" t="s">
        <v>387</v>
      </c>
      <c r="F876" s="19"/>
      <c r="G876" s="19"/>
      <c r="H876" s="19"/>
      <c r="I876" s="19"/>
      <c r="J876" s="19"/>
      <c r="K876" s="57" t="s">
        <v>0</v>
      </c>
      <c r="L876" s="19"/>
      <c r="M876" s="57">
        <v>10500</v>
      </c>
      <c r="N876" s="19"/>
      <c r="O876" s="58" t="s">
        <v>0</v>
      </c>
      <c r="P876" s="19"/>
    </row>
    <row r="877" spans="1:16" ht="12.75">
      <c r="A877" s="69" t="s">
        <v>0</v>
      </c>
      <c r="B877" s="19"/>
      <c r="C877" s="69" t="s">
        <v>335</v>
      </c>
      <c r="D877" s="19"/>
      <c r="E877" s="69" t="s">
        <v>336</v>
      </c>
      <c r="F877" s="19"/>
      <c r="G877" s="19"/>
      <c r="H877" s="19"/>
      <c r="I877" s="19"/>
      <c r="J877" s="19"/>
      <c r="K877" s="57" t="s">
        <v>0</v>
      </c>
      <c r="L877" s="19"/>
      <c r="M877" s="57">
        <v>9610</v>
      </c>
      <c r="N877" s="19"/>
      <c r="O877" s="58" t="s">
        <v>0</v>
      </c>
      <c r="P877" s="19"/>
    </row>
    <row r="878" spans="1:16" ht="12.75">
      <c r="A878" s="69" t="s">
        <v>0</v>
      </c>
      <c r="B878" s="19"/>
      <c r="C878" s="69" t="s">
        <v>337</v>
      </c>
      <c r="D878" s="19"/>
      <c r="E878" s="69" t="s">
        <v>338</v>
      </c>
      <c r="F878" s="19"/>
      <c r="G878" s="19"/>
      <c r="H878" s="19"/>
      <c r="I878" s="19"/>
      <c r="J878" s="19"/>
      <c r="K878" s="57" t="s">
        <v>0</v>
      </c>
      <c r="L878" s="19"/>
      <c r="M878" s="57">
        <v>39546.49</v>
      </c>
      <c r="N878" s="19"/>
      <c r="O878" s="58" t="s">
        <v>0</v>
      </c>
      <c r="P878" s="19"/>
    </row>
    <row r="879" spans="1:16" ht="12.75">
      <c r="A879" s="69" t="s">
        <v>0</v>
      </c>
      <c r="B879" s="19"/>
      <c r="C879" s="69" t="s">
        <v>430</v>
      </c>
      <c r="D879" s="19"/>
      <c r="E879" s="69" t="s">
        <v>431</v>
      </c>
      <c r="F879" s="19"/>
      <c r="G879" s="19"/>
      <c r="H879" s="19"/>
      <c r="I879" s="19"/>
      <c r="J879" s="19"/>
      <c r="K879" s="57" t="s">
        <v>0</v>
      </c>
      <c r="L879" s="19"/>
      <c r="M879" s="57">
        <v>960</v>
      </c>
      <c r="N879" s="19"/>
      <c r="O879" s="58" t="s">
        <v>0</v>
      </c>
      <c r="P879" s="19"/>
    </row>
    <row r="880" spans="1:16" ht="12.75">
      <c r="A880" s="69" t="s">
        <v>0</v>
      </c>
      <c r="B880" s="19"/>
      <c r="C880" s="69" t="s">
        <v>282</v>
      </c>
      <c r="D880" s="19"/>
      <c r="E880" s="69" t="s">
        <v>283</v>
      </c>
      <c r="F880" s="19"/>
      <c r="G880" s="19"/>
      <c r="H880" s="19"/>
      <c r="I880" s="19"/>
      <c r="J880" s="19"/>
      <c r="K880" s="57" t="s">
        <v>0</v>
      </c>
      <c r="L880" s="19"/>
      <c r="M880" s="57">
        <v>4118.75</v>
      </c>
      <c r="N880" s="19"/>
      <c r="O880" s="58" t="s">
        <v>0</v>
      </c>
      <c r="P880" s="19"/>
    </row>
    <row r="881" spans="1:16" ht="12.75">
      <c r="A881" s="129" t="s">
        <v>0</v>
      </c>
      <c r="B881" s="19"/>
      <c r="C881" s="129" t="s">
        <v>284</v>
      </c>
      <c r="D881" s="19"/>
      <c r="E881" s="129" t="s">
        <v>285</v>
      </c>
      <c r="F881" s="19"/>
      <c r="G881" s="19"/>
      <c r="H881" s="19"/>
      <c r="I881" s="19"/>
      <c r="J881" s="19"/>
      <c r="K881" s="130">
        <v>9000</v>
      </c>
      <c r="L881" s="19"/>
      <c r="M881" s="130">
        <v>8044.61</v>
      </c>
      <c r="N881" s="19"/>
      <c r="O881" s="131">
        <v>89.38</v>
      </c>
      <c r="P881" s="19"/>
    </row>
    <row r="882" spans="1:16" ht="12.75">
      <c r="A882" s="69" t="s">
        <v>0</v>
      </c>
      <c r="B882" s="19"/>
      <c r="C882" s="69" t="s">
        <v>288</v>
      </c>
      <c r="D882" s="19"/>
      <c r="E882" s="69" t="s">
        <v>289</v>
      </c>
      <c r="F882" s="19"/>
      <c r="G882" s="19"/>
      <c r="H882" s="19"/>
      <c r="I882" s="19"/>
      <c r="J882" s="19"/>
      <c r="K882" s="57" t="s">
        <v>0</v>
      </c>
      <c r="L882" s="19"/>
      <c r="M882" s="57">
        <v>4396.89</v>
      </c>
      <c r="N882" s="19"/>
      <c r="O882" s="58" t="s">
        <v>0</v>
      </c>
      <c r="P882" s="19"/>
    </row>
    <row r="883" spans="1:16" ht="12.75">
      <c r="A883" s="69" t="s">
        <v>0</v>
      </c>
      <c r="B883" s="19"/>
      <c r="C883" s="69" t="s">
        <v>290</v>
      </c>
      <c r="D883" s="19"/>
      <c r="E883" s="69" t="s">
        <v>285</v>
      </c>
      <c r="F883" s="19"/>
      <c r="G883" s="19"/>
      <c r="H883" s="19"/>
      <c r="I883" s="19"/>
      <c r="J883" s="19"/>
      <c r="K883" s="57" t="s">
        <v>0</v>
      </c>
      <c r="L883" s="19"/>
      <c r="M883" s="57">
        <v>3647.72</v>
      </c>
      <c r="N883" s="19"/>
      <c r="O883" s="58" t="s">
        <v>0</v>
      </c>
      <c r="P883" s="19"/>
    </row>
    <row r="884" spans="1:16" ht="12.75">
      <c r="A884" s="129" t="s">
        <v>0</v>
      </c>
      <c r="B884" s="19"/>
      <c r="C884" s="129" t="s">
        <v>456</v>
      </c>
      <c r="D884" s="19"/>
      <c r="E884" s="129" t="s">
        <v>457</v>
      </c>
      <c r="F884" s="19"/>
      <c r="G884" s="19"/>
      <c r="H884" s="19"/>
      <c r="I884" s="19"/>
      <c r="J884" s="19"/>
      <c r="K884" s="130">
        <v>8000</v>
      </c>
      <c r="L884" s="19"/>
      <c r="M884" s="130">
        <v>7649</v>
      </c>
      <c r="N884" s="19"/>
      <c r="O884" s="131">
        <v>95.61</v>
      </c>
      <c r="P884" s="19"/>
    </row>
    <row r="885" spans="1:16" ht="12.75">
      <c r="A885" s="69" t="s">
        <v>0</v>
      </c>
      <c r="B885" s="19"/>
      <c r="C885" s="69" t="s">
        <v>530</v>
      </c>
      <c r="D885" s="19"/>
      <c r="E885" s="69" t="s">
        <v>531</v>
      </c>
      <c r="F885" s="19"/>
      <c r="G885" s="19"/>
      <c r="H885" s="19"/>
      <c r="I885" s="19"/>
      <c r="J885" s="19"/>
      <c r="K885" s="57" t="s">
        <v>0</v>
      </c>
      <c r="L885" s="19"/>
      <c r="M885" s="57">
        <v>7649</v>
      </c>
      <c r="N885" s="19"/>
      <c r="O885" s="58" t="s">
        <v>0</v>
      </c>
      <c r="P885" s="19"/>
    </row>
    <row r="886" spans="1:16" ht="12.75">
      <c r="A886" s="120" t="s">
        <v>0</v>
      </c>
      <c r="B886" s="19"/>
      <c r="C886" s="120" t="s">
        <v>173</v>
      </c>
      <c r="D886" s="19"/>
      <c r="E886" s="19"/>
      <c r="F886" s="19"/>
      <c r="G886" s="19"/>
      <c r="H886" s="19"/>
      <c r="I886" s="19"/>
      <c r="J886" s="19"/>
      <c r="K886" s="121">
        <v>61715</v>
      </c>
      <c r="L886" s="19"/>
      <c r="M886" s="121">
        <v>61321.75</v>
      </c>
      <c r="N886" s="19"/>
      <c r="O886" s="122">
        <v>99.36</v>
      </c>
      <c r="P886" s="19"/>
    </row>
    <row r="887" spans="1:16" ht="12.75">
      <c r="A887" s="120" t="s">
        <v>0</v>
      </c>
      <c r="B887" s="19"/>
      <c r="C887" s="120" t="s">
        <v>174</v>
      </c>
      <c r="D887" s="19"/>
      <c r="E887" s="19"/>
      <c r="F887" s="19"/>
      <c r="G887" s="19"/>
      <c r="H887" s="19"/>
      <c r="I887" s="19"/>
      <c r="J887" s="19"/>
      <c r="K887" s="121">
        <v>3000</v>
      </c>
      <c r="L887" s="19"/>
      <c r="M887" s="121">
        <v>3000</v>
      </c>
      <c r="N887" s="19"/>
      <c r="O887" s="122">
        <v>100</v>
      </c>
      <c r="P887" s="19"/>
    </row>
    <row r="888" spans="1:16" ht="12.75">
      <c r="A888" s="129" t="s">
        <v>0</v>
      </c>
      <c r="B888" s="19"/>
      <c r="C888" s="129" t="s">
        <v>304</v>
      </c>
      <c r="D888" s="19"/>
      <c r="E888" s="129" t="s">
        <v>305</v>
      </c>
      <c r="F888" s="19"/>
      <c r="G888" s="19"/>
      <c r="H888" s="19"/>
      <c r="I888" s="19"/>
      <c r="J888" s="19"/>
      <c r="K888" s="130">
        <v>3000</v>
      </c>
      <c r="L888" s="19"/>
      <c r="M888" s="130">
        <v>3000</v>
      </c>
      <c r="N888" s="19"/>
      <c r="O888" s="131">
        <v>100</v>
      </c>
      <c r="P888" s="19"/>
    </row>
    <row r="889" spans="1:16" ht="12.75">
      <c r="A889" s="69" t="s">
        <v>0</v>
      </c>
      <c r="B889" s="19"/>
      <c r="C889" s="69" t="s">
        <v>306</v>
      </c>
      <c r="D889" s="19"/>
      <c r="E889" s="69" t="s">
        <v>307</v>
      </c>
      <c r="F889" s="19"/>
      <c r="G889" s="19"/>
      <c r="H889" s="19"/>
      <c r="I889" s="19"/>
      <c r="J889" s="19"/>
      <c r="K889" s="57" t="s">
        <v>0</v>
      </c>
      <c r="L889" s="19"/>
      <c r="M889" s="57">
        <v>3000</v>
      </c>
      <c r="N889" s="19"/>
      <c r="O889" s="58" t="s">
        <v>0</v>
      </c>
      <c r="P889" s="19"/>
    </row>
    <row r="890" spans="1:16" ht="12.75">
      <c r="A890" s="120" t="s">
        <v>0</v>
      </c>
      <c r="B890" s="19"/>
      <c r="C890" s="120" t="s">
        <v>188</v>
      </c>
      <c r="D890" s="19"/>
      <c r="E890" s="19"/>
      <c r="F890" s="19"/>
      <c r="G890" s="19"/>
      <c r="H890" s="19"/>
      <c r="I890" s="19"/>
      <c r="J890" s="19"/>
      <c r="K890" s="121">
        <v>58715</v>
      </c>
      <c r="L890" s="19"/>
      <c r="M890" s="121">
        <v>58321.75</v>
      </c>
      <c r="N890" s="19"/>
      <c r="O890" s="122">
        <v>99.33</v>
      </c>
      <c r="P890" s="19"/>
    </row>
    <row r="891" spans="1:16" ht="12.75">
      <c r="A891" s="129" t="s">
        <v>0</v>
      </c>
      <c r="B891" s="19"/>
      <c r="C891" s="129" t="s">
        <v>314</v>
      </c>
      <c r="D891" s="19"/>
      <c r="E891" s="129" t="s">
        <v>315</v>
      </c>
      <c r="F891" s="19"/>
      <c r="G891" s="19"/>
      <c r="H891" s="19"/>
      <c r="I891" s="19"/>
      <c r="J891" s="19"/>
      <c r="K891" s="130">
        <v>47606</v>
      </c>
      <c r="L891" s="19"/>
      <c r="M891" s="130">
        <v>47605.44</v>
      </c>
      <c r="N891" s="19"/>
      <c r="O891" s="131">
        <v>100</v>
      </c>
      <c r="P891" s="19"/>
    </row>
    <row r="892" spans="1:16" ht="12.75">
      <c r="A892" s="69" t="s">
        <v>0</v>
      </c>
      <c r="B892" s="19"/>
      <c r="C892" s="69" t="s">
        <v>316</v>
      </c>
      <c r="D892" s="19"/>
      <c r="E892" s="69" t="s">
        <v>317</v>
      </c>
      <c r="F892" s="19"/>
      <c r="G892" s="19"/>
      <c r="H892" s="19"/>
      <c r="I892" s="19"/>
      <c r="J892" s="19"/>
      <c r="K892" s="57" t="s">
        <v>0</v>
      </c>
      <c r="L892" s="19"/>
      <c r="M892" s="57">
        <v>47605.44</v>
      </c>
      <c r="N892" s="19"/>
      <c r="O892" s="58" t="s">
        <v>0</v>
      </c>
      <c r="P892" s="19"/>
    </row>
    <row r="893" spans="1:16" ht="12.75">
      <c r="A893" s="129" t="s">
        <v>0</v>
      </c>
      <c r="B893" s="19"/>
      <c r="C893" s="129" t="s">
        <v>321</v>
      </c>
      <c r="D893" s="19"/>
      <c r="E893" s="129" t="s">
        <v>322</v>
      </c>
      <c r="F893" s="19"/>
      <c r="G893" s="19"/>
      <c r="H893" s="19"/>
      <c r="I893" s="19"/>
      <c r="J893" s="19"/>
      <c r="K893" s="130">
        <v>7855</v>
      </c>
      <c r="L893" s="19"/>
      <c r="M893" s="130">
        <v>7854.91</v>
      </c>
      <c r="N893" s="19"/>
      <c r="O893" s="131">
        <v>100</v>
      </c>
      <c r="P893" s="19"/>
    </row>
    <row r="894" spans="1:16" ht="12.75">
      <c r="A894" s="69" t="s">
        <v>0</v>
      </c>
      <c r="B894" s="19"/>
      <c r="C894" s="69" t="s">
        <v>323</v>
      </c>
      <c r="D894" s="19"/>
      <c r="E894" s="69" t="s">
        <v>324</v>
      </c>
      <c r="F894" s="19"/>
      <c r="G894" s="19"/>
      <c r="H894" s="19"/>
      <c r="I894" s="19"/>
      <c r="J894" s="19"/>
      <c r="K894" s="57" t="s">
        <v>0</v>
      </c>
      <c r="L894" s="19"/>
      <c r="M894" s="57">
        <v>7854.91</v>
      </c>
      <c r="N894" s="19"/>
      <c r="O894" s="58" t="s">
        <v>0</v>
      </c>
      <c r="P894" s="19"/>
    </row>
    <row r="895" spans="1:16" ht="12.75">
      <c r="A895" s="129" t="s">
        <v>0</v>
      </c>
      <c r="B895" s="19"/>
      <c r="C895" s="129" t="s">
        <v>325</v>
      </c>
      <c r="D895" s="19"/>
      <c r="E895" s="129" t="s">
        <v>326</v>
      </c>
      <c r="F895" s="19"/>
      <c r="G895" s="19"/>
      <c r="H895" s="19"/>
      <c r="I895" s="19"/>
      <c r="J895" s="19"/>
      <c r="K895" s="130">
        <v>3254</v>
      </c>
      <c r="L895" s="19"/>
      <c r="M895" s="130">
        <v>2861.4</v>
      </c>
      <c r="N895" s="19"/>
      <c r="O895" s="131">
        <v>87.93</v>
      </c>
      <c r="P895" s="19"/>
    </row>
    <row r="896" spans="1:16" ht="12.75">
      <c r="A896" s="69" t="s">
        <v>0</v>
      </c>
      <c r="B896" s="19"/>
      <c r="C896" s="69" t="s">
        <v>505</v>
      </c>
      <c r="D896" s="19"/>
      <c r="E896" s="69" t="s">
        <v>506</v>
      </c>
      <c r="F896" s="19"/>
      <c r="G896" s="19"/>
      <c r="H896" s="19"/>
      <c r="I896" s="19"/>
      <c r="J896" s="19"/>
      <c r="K896" s="57" t="s">
        <v>0</v>
      </c>
      <c r="L896" s="19"/>
      <c r="M896" s="57">
        <v>2861.4</v>
      </c>
      <c r="N896" s="19"/>
      <c r="O896" s="58" t="s">
        <v>0</v>
      </c>
      <c r="P896" s="19"/>
    </row>
    <row r="897" spans="1:16" ht="12.75">
      <c r="A897" s="123" t="s">
        <v>0</v>
      </c>
      <c r="B897" s="19"/>
      <c r="C897" s="123" t="s">
        <v>583</v>
      </c>
      <c r="D897" s="19"/>
      <c r="E897" s="123" t="s">
        <v>584</v>
      </c>
      <c r="F897" s="19"/>
      <c r="G897" s="19"/>
      <c r="H897" s="19"/>
      <c r="I897" s="19"/>
      <c r="J897" s="19"/>
      <c r="K897" s="124">
        <v>394084</v>
      </c>
      <c r="L897" s="19"/>
      <c r="M897" s="124">
        <v>382980.7</v>
      </c>
      <c r="N897" s="19"/>
      <c r="O897" s="125">
        <v>97.18</v>
      </c>
      <c r="P897" s="19"/>
    </row>
    <row r="898" spans="1:16" ht="12.75">
      <c r="A898" s="126" t="s">
        <v>510</v>
      </c>
      <c r="B898" s="19"/>
      <c r="C898" s="126" t="s">
        <v>278</v>
      </c>
      <c r="D898" s="19"/>
      <c r="E898" s="126" t="s">
        <v>585</v>
      </c>
      <c r="F898" s="19"/>
      <c r="G898" s="19"/>
      <c r="H898" s="19"/>
      <c r="I898" s="19"/>
      <c r="J898" s="19"/>
      <c r="K898" s="127">
        <v>356491</v>
      </c>
      <c r="L898" s="19"/>
      <c r="M898" s="127">
        <v>349969.69</v>
      </c>
      <c r="N898" s="19"/>
      <c r="O898" s="128">
        <v>98.17</v>
      </c>
      <c r="P898" s="19"/>
    </row>
    <row r="899" spans="1:16" ht="12.75">
      <c r="A899" s="120" t="s">
        <v>0</v>
      </c>
      <c r="B899" s="19"/>
      <c r="C899" s="120" t="s">
        <v>163</v>
      </c>
      <c r="D899" s="19"/>
      <c r="E899" s="19"/>
      <c r="F899" s="19"/>
      <c r="G899" s="19"/>
      <c r="H899" s="19"/>
      <c r="I899" s="19"/>
      <c r="J899" s="19"/>
      <c r="K899" s="121">
        <v>356491</v>
      </c>
      <c r="L899" s="19"/>
      <c r="M899" s="121">
        <v>349969.69</v>
      </c>
      <c r="N899" s="19"/>
      <c r="O899" s="122">
        <v>98.17</v>
      </c>
      <c r="P899" s="19"/>
    </row>
    <row r="900" spans="1:16" ht="12.75">
      <c r="A900" s="120" t="s">
        <v>0</v>
      </c>
      <c r="B900" s="19"/>
      <c r="C900" s="120" t="s">
        <v>186</v>
      </c>
      <c r="D900" s="19"/>
      <c r="E900" s="19"/>
      <c r="F900" s="19"/>
      <c r="G900" s="19"/>
      <c r="H900" s="19"/>
      <c r="I900" s="19"/>
      <c r="J900" s="19"/>
      <c r="K900" s="121">
        <v>303017</v>
      </c>
      <c r="L900" s="19"/>
      <c r="M900" s="121">
        <v>297474.33</v>
      </c>
      <c r="N900" s="19"/>
      <c r="O900" s="122">
        <v>98.17</v>
      </c>
      <c r="P900" s="19"/>
    </row>
    <row r="901" spans="1:16" ht="12.75">
      <c r="A901" s="129" t="s">
        <v>0</v>
      </c>
      <c r="B901" s="19"/>
      <c r="C901" s="129" t="s">
        <v>314</v>
      </c>
      <c r="D901" s="19"/>
      <c r="E901" s="129" t="s">
        <v>315</v>
      </c>
      <c r="F901" s="19"/>
      <c r="G901" s="19"/>
      <c r="H901" s="19"/>
      <c r="I901" s="19"/>
      <c r="J901" s="19"/>
      <c r="K901" s="130">
        <v>260100</v>
      </c>
      <c r="L901" s="19"/>
      <c r="M901" s="130">
        <v>255342.64</v>
      </c>
      <c r="N901" s="19"/>
      <c r="O901" s="131">
        <v>98.17</v>
      </c>
      <c r="P901" s="19"/>
    </row>
    <row r="902" spans="1:16" ht="12.75">
      <c r="A902" s="69" t="s">
        <v>0</v>
      </c>
      <c r="B902" s="19"/>
      <c r="C902" s="69" t="s">
        <v>316</v>
      </c>
      <c r="D902" s="19"/>
      <c r="E902" s="69" t="s">
        <v>317</v>
      </c>
      <c r="F902" s="19"/>
      <c r="G902" s="19"/>
      <c r="H902" s="19"/>
      <c r="I902" s="19"/>
      <c r="J902" s="19"/>
      <c r="K902" s="57" t="s">
        <v>0</v>
      </c>
      <c r="L902" s="19"/>
      <c r="M902" s="57">
        <v>255342.64</v>
      </c>
      <c r="N902" s="19"/>
      <c r="O902" s="58" t="s">
        <v>0</v>
      </c>
      <c r="P902" s="19"/>
    </row>
    <row r="903" spans="1:16" ht="12.75">
      <c r="A903" s="129" t="s">
        <v>0</v>
      </c>
      <c r="B903" s="19"/>
      <c r="C903" s="129" t="s">
        <v>321</v>
      </c>
      <c r="D903" s="19"/>
      <c r="E903" s="129" t="s">
        <v>322</v>
      </c>
      <c r="F903" s="19"/>
      <c r="G903" s="19"/>
      <c r="H903" s="19"/>
      <c r="I903" s="19"/>
      <c r="J903" s="19"/>
      <c r="K903" s="130">
        <v>42917</v>
      </c>
      <c r="L903" s="19"/>
      <c r="M903" s="130">
        <v>42131.69</v>
      </c>
      <c r="N903" s="19"/>
      <c r="O903" s="131">
        <v>98.17</v>
      </c>
      <c r="P903" s="19"/>
    </row>
    <row r="904" spans="1:16" ht="12.75">
      <c r="A904" s="69" t="s">
        <v>0</v>
      </c>
      <c r="B904" s="19"/>
      <c r="C904" s="69" t="s">
        <v>323</v>
      </c>
      <c r="D904" s="19"/>
      <c r="E904" s="69" t="s">
        <v>324</v>
      </c>
      <c r="F904" s="19"/>
      <c r="G904" s="19"/>
      <c r="H904" s="19"/>
      <c r="I904" s="19"/>
      <c r="J904" s="19"/>
      <c r="K904" s="57" t="s">
        <v>0</v>
      </c>
      <c r="L904" s="19"/>
      <c r="M904" s="57">
        <v>42131.69</v>
      </c>
      <c r="N904" s="19"/>
      <c r="O904" s="58" t="s">
        <v>0</v>
      </c>
      <c r="P904" s="19"/>
    </row>
    <row r="905" spans="1:16" ht="12.75">
      <c r="A905" s="120" t="s">
        <v>0</v>
      </c>
      <c r="B905" s="19"/>
      <c r="C905" s="120" t="s">
        <v>187</v>
      </c>
      <c r="D905" s="19"/>
      <c r="E905" s="19"/>
      <c r="F905" s="19"/>
      <c r="G905" s="19"/>
      <c r="H905" s="19"/>
      <c r="I905" s="19"/>
      <c r="J905" s="19"/>
      <c r="K905" s="121">
        <v>53474</v>
      </c>
      <c r="L905" s="19"/>
      <c r="M905" s="121">
        <v>52495.36</v>
      </c>
      <c r="N905" s="19"/>
      <c r="O905" s="122">
        <v>98.17</v>
      </c>
      <c r="P905" s="19"/>
    </row>
    <row r="906" spans="1:16" ht="12.75">
      <c r="A906" s="129" t="s">
        <v>0</v>
      </c>
      <c r="B906" s="19"/>
      <c r="C906" s="129" t="s">
        <v>314</v>
      </c>
      <c r="D906" s="19"/>
      <c r="E906" s="129" t="s">
        <v>315</v>
      </c>
      <c r="F906" s="19"/>
      <c r="G906" s="19"/>
      <c r="H906" s="19"/>
      <c r="I906" s="19"/>
      <c r="J906" s="19"/>
      <c r="K906" s="130">
        <v>45900</v>
      </c>
      <c r="L906" s="19"/>
      <c r="M906" s="130">
        <v>45060.43</v>
      </c>
      <c r="N906" s="19"/>
      <c r="O906" s="131">
        <v>98.17</v>
      </c>
      <c r="P906" s="19"/>
    </row>
    <row r="907" spans="1:16" ht="12.75">
      <c r="A907" s="69" t="s">
        <v>0</v>
      </c>
      <c r="B907" s="19"/>
      <c r="C907" s="69" t="s">
        <v>316</v>
      </c>
      <c r="D907" s="19"/>
      <c r="E907" s="69" t="s">
        <v>317</v>
      </c>
      <c r="F907" s="19"/>
      <c r="G907" s="19"/>
      <c r="H907" s="19"/>
      <c r="I907" s="19"/>
      <c r="J907" s="19"/>
      <c r="K907" s="57" t="s">
        <v>0</v>
      </c>
      <c r="L907" s="19"/>
      <c r="M907" s="57">
        <v>45060.43</v>
      </c>
      <c r="N907" s="19"/>
      <c r="O907" s="58" t="s">
        <v>0</v>
      </c>
      <c r="P907" s="19"/>
    </row>
    <row r="908" spans="1:16" ht="12.75">
      <c r="A908" s="129" t="s">
        <v>0</v>
      </c>
      <c r="B908" s="19"/>
      <c r="C908" s="129" t="s">
        <v>321</v>
      </c>
      <c r="D908" s="19"/>
      <c r="E908" s="129" t="s">
        <v>322</v>
      </c>
      <c r="F908" s="19"/>
      <c r="G908" s="19"/>
      <c r="H908" s="19"/>
      <c r="I908" s="19"/>
      <c r="J908" s="19"/>
      <c r="K908" s="130">
        <v>7574</v>
      </c>
      <c r="L908" s="19"/>
      <c r="M908" s="130">
        <v>7434.93</v>
      </c>
      <c r="N908" s="19"/>
      <c r="O908" s="131">
        <v>98.16</v>
      </c>
      <c r="P908" s="19"/>
    </row>
    <row r="909" spans="1:16" ht="12.75">
      <c r="A909" s="69" t="s">
        <v>0</v>
      </c>
      <c r="B909" s="19"/>
      <c r="C909" s="69" t="s">
        <v>323</v>
      </c>
      <c r="D909" s="19"/>
      <c r="E909" s="69" t="s">
        <v>324</v>
      </c>
      <c r="F909" s="19"/>
      <c r="G909" s="19"/>
      <c r="H909" s="19"/>
      <c r="I909" s="19"/>
      <c r="J909" s="19"/>
      <c r="K909" s="57" t="s">
        <v>0</v>
      </c>
      <c r="L909" s="19"/>
      <c r="M909" s="57">
        <v>7434.93</v>
      </c>
      <c r="N909" s="19"/>
      <c r="O909" s="58" t="s">
        <v>0</v>
      </c>
      <c r="P909" s="19"/>
    </row>
    <row r="910" spans="1:16" ht="12.75">
      <c r="A910" s="126" t="s">
        <v>510</v>
      </c>
      <c r="B910" s="19"/>
      <c r="C910" s="126" t="s">
        <v>295</v>
      </c>
      <c r="D910" s="19"/>
      <c r="E910" s="126" t="s">
        <v>586</v>
      </c>
      <c r="F910" s="19"/>
      <c r="G910" s="19"/>
      <c r="H910" s="19"/>
      <c r="I910" s="19"/>
      <c r="J910" s="19"/>
      <c r="K910" s="127">
        <v>10593</v>
      </c>
      <c r="L910" s="19"/>
      <c r="M910" s="127">
        <v>10373.64</v>
      </c>
      <c r="N910" s="19"/>
      <c r="O910" s="128">
        <v>97.93</v>
      </c>
      <c r="P910" s="19"/>
    </row>
    <row r="911" spans="1:16" ht="12.75">
      <c r="A911" s="120" t="s">
        <v>0</v>
      </c>
      <c r="B911" s="19"/>
      <c r="C911" s="120" t="s">
        <v>163</v>
      </c>
      <c r="D911" s="19"/>
      <c r="E911" s="19"/>
      <c r="F911" s="19"/>
      <c r="G911" s="19"/>
      <c r="H911" s="19"/>
      <c r="I911" s="19"/>
      <c r="J911" s="19"/>
      <c r="K911" s="121">
        <v>10593</v>
      </c>
      <c r="L911" s="19"/>
      <c r="M911" s="121">
        <v>10373.64</v>
      </c>
      <c r="N911" s="19"/>
      <c r="O911" s="122">
        <v>97.93</v>
      </c>
      <c r="P911" s="19"/>
    </row>
    <row r="912" spans="1:16" ht="12.75">
      <c r="A912" s="120" t="s">
        <v>0</v>
      </c>
      <c r="B912" s="19"/>
      <c r="C912" s="120" t="s">
        <v>186</v>
      </c>
      <c r="D912" s="19"/>
      <c r="E912" s="19"/>
      <c r="F912" s="19"/>
      <c r="G912" s="19"/>
      <c r="H912" s="19"/>
      <c r="I912" s="19"/>
      <c r="J912" s="19"/>
      <c r="K912" s="121">
        <v>9004</v>
      </c>
      <c r="L912" s="19"/>
      <c r="M912" s="121">
        <v>8817.48</v>
      </c>
      <c r="N912" s="19"/>
      <c r="O912" s="122">
        <v>97.93</v>
      </c>
      <c r="P912" s="19"/>
    </row>
    <row r="913" spans="1:16" ht="12.75">
      <c r="A913" s="129" t="s">
        <v>0</v>
      </c>
      <c r="B913" s="19"/>
      <c r="C913" s="129" t="s">
        <v>314</v>
      </c>
      <c r="D913" s="19"/>
      <c r="E913" s="129" t="s">
        <v>315</v>
      </c>
      <c r="F913" s="19"/>
      <c r="G913" s="19"/>
      <c r="H913" s="19"/>
      <c r="I913" s="19"/>
      <c r="J913" s="19"/>
      <c r="K913" s="130">
        <v>7729</v>
      </c>
      <c r="L913" s="19"/>
      <c r="M913" s="130">
        <v>7568.64</v>
      </c>
      <c r="N913" s="19"/>
      <c r="O913" s="131">
        <v>97.93</v>
      </c>
      <c r="P913" s="19"/>
    </row>
    <row r="914" spans="1:16" ht="12.75">
      <c r="A914" s="69" t="s">
        <v>0</v>
      </c>
      <c r="B914" s="19"/>
      <c r="C914" s="69" t="s">
        <v>316</v>
      </c>
      <c r="D914" s="19"/>
      <c r="E914" s="69" t="s">
        <v>317</v>
      </c>
      <c r="F914" s="19"/>
      <c r="G914" s="19"/>
      <c r="H914" s="19"/>
      <c r="I914" s="19"/>
      <c r="J914" s="19"/>
      <c r="K914" s="57" t="s">
        <v>0</v>
      </c>
      <c r="L914" s="19"/>
      <c r="M914" s="57">
        <v>7568.64</v>
      </c>
      <c r="N914" s="19"/>
      <c r="O914" s="58" t="s">
        <v>0</v>
      </c>
      <c r="P914" s="19"/>
    </row>
    <row r="915" spans="1:16" ht="12.75">
      <c r="A915" s="129" t="s">
        <v>0</v>
      </c>
      <c r="B915" s="19"/>
      <c r="C915" s="129" t="s">
        <v>321</v>
      </c>
      <c r="D915" s="19"/>
      <c r="E915" s="129" t="s">
        <v>322</v>
      </c>
      <c r="F915" s="19"/>
      <c r="G915" s="19"/>
      <c r="H915" s="19"/>
      <c r="I915" s="19"/>
      <c r="J915" s="19"/>
      <c r="K915" s="130">
        <v>1275</v>
      </c>
      <c r="L915" s="19"/>
      <c r="M915" s="130">
        <v>1248.84</v>
      </c>
      <c r="N915" s="19"/>
      <c r="O915" s="131">
        <v>97.95</v>
      </c>
      <c r="P915" s="19"/>
    </row>
    <row r="916" spans="1:16" ht="12.75">
      <c r="A916" s="69" t="s">
        <v>0</v>
      </c>
      <c r="B916" s="19"/>
      <c r="C916" s="69" t="s">
        <v>323</v>
      </c>
      <c r="D916" s="19"/>
      <c r="E916" s="69" t="s">
        <v>324</v>
      </c>
      <c r="F916" s="19"/>
      <c r="G916" s="19"/>
      <c r="H916" s="19"/>
      <c r="I916" s="19"/>
      <c r="J916" s="19"/>
      <c r="K916" s="57" t="s">
        <v>0</v>
      </c>
      <c r="L916" s="19"/>
      <c r="M916" s="57">
        <v>1248.84</v>
      </c>
      <c r="N916" s="19"/>
      <c r="O916" s="58" t="s">
        <v>0</v>
      </c>
      <c r="P916" s="19"/>
    </row>
    <row r="917" spans="1:16" ht="12.75">
      <c r="A917" s="120" t="s">
        <v>0</v>
      </c>
      <c r="B917" s="19"/>
      <c r="C917" s="120" t="s">
        <v>187</v>
      </c>
      <c r="D917" s="19"/>
      <c r="E917" s="19"/>
      <c r="F917" s="19"/>
      <c r="G917" s="19"/>
      <c r="H917" s="19"/>
      <c r="I917" s="19"/>
      <c r="J917" s="19"/>
      <c r="K917" s="121">
        <v>1589</v>
      </c>
      <c r="L917" s="19"/>
      <c r="M917" s="121">
        <v>1556.16</v>
      </c>
      <c r="N917" s="19"/>
      <c r="O917" s="122">
        <v>97.93</v>
      </c>
      <c r="P917" s="19"/>
    </row>
    <row r="918" spans="1:16" ht="12.75">
      <c r="A918" s="129" t="s">
        <v>0</v>
      </c>
      <c r="B918" s="19"/>
      <c r="C918" s="129" t="s">
        <v>314</v>
      </c>
      <c r="D918" s="19"/>
      <c r="E918" s="129" t="s">
        <v>315</v>
      </c>
      <c r="F918" s="19"/>
      <c r="G918" s="19"/>
      <c r="H918" s="19"/>
      <c r="I918" s="19"/>
      <c r="J918" s="19"/>
      <c r="K918" s="130">
        <v>1364</v>
      </c>
      <c r="L918" s="19"/>
      <c r="M918" s="130">
        <v>1335.72</v>
      </c>
      <c r="N918" s="19"/>
      <c r="O918" s="131">
        <v>97.93</v>
      </c>
      <c r="P918" s="19"/>
    </row>
    <row r="919" spans="1:16" ht="12.75">
      <c r="A919" s="69" t="s">
        <v>0</v>
      </c>
      <c r="B919" s="19"/>
      <c r="C919" s="69" t="s">
        <v>316</v>
      </c>
      <c r="D919" s="19"/>
      <c r="E919" s="69" t="s">
        <v>317</v>
      </c>
      <c r="F919" s="19"/>
      <c r="G919" s="19"/>
      <c r="H919" s="19"/>
      <c r="I919" s="19"/>
      <c r="J919" s="19"/>
      <c r="K919" s="57" t="s">
        <v>0</v>
      </c>
      <c r="L919" s="19"/>
      <c r="M919" s="57">
        <v>1335.72</v>
      </c>
      <c r="N919" s="19"/>
      <c r="O919" s="58" t="s">
        <v>0</v>
      </c>
      <c r="P919" s="19"/>
    </row>
    <row r="920" spans="1:16" ht="12.75">
      <c r="A920" s="129" t="s">
        <v>0</v>
      </c>
      <c r="B920" s="19"/>
      <c r="C920" s="129" t="s">
        <v>321</v>
      </c>
      <c r="D920" s="19"/>
      <c r="E920" s="129" t="s">
        <v>322</v>
      </c>
      <c r="F920" s="19"/>
      <c r="G920" s="19"/>
      <c r="H920" s="19"/>
      <c r="I920" s="19"/>
      <c r="J920" s="19"/>
      <c r="K920" s="130">
        <v>225</v>
      </c>
      <c r="L920" s="19"/>
      <c r="M920" s="130">
        <v>220.44</v>
      </c>
      <c r="N920" s="19"/>
      <c r="O920" s="131">
        <v>97.97</v>
      </c>
      <c r="P920" s="19"/>
    </row>
    <row r="921" spans="1:16" ht="12.75">
      <c r="A921" s="69" t="s">
        <v>0</v>
      </c>
      <c r="B921" s="19"/>
      <c r="C921" s="69" t="s">
        <v>323</v>
      </c>
      <c r="D921" s="19"/>
      <c r="E921" s="69" t="s">
        <v>324</v>
      </c>
      <c r="F921" s="19"/>
      <c r="G921" s="19"/>
      <c r="H921" s="19"/>
      <c r="I921" s="19"/>
      <c r="J921" s="19"/>
      <c r="K921" s="57" t="s">
        <v>0</v>
      </c>
      <c r="L921" s="19"/>
      <c r="M921" s="57">
        <v>220.44</v>
      </c>
      <c r="N921" s="19"/>
      <c r="O921" s="58" t="s">
        <v>0</v>
      </c>
      <c r="P921" s="19"/>
    </row>
    <row r="922" spans="1:16" ht="12.75">
      <c r="A922" s="126" t="s">
        <v>510</v>
      </c>
      <c r="B922" s="19"/>
      <c r="C922" s="126" t="s">
        <v>299</v>
      </c>
      <c r="D922" s="19"/>
      <c r="E922" s="126" t="s">
        <v>511</v>
      </c>
      <c r="F922" s="19"/>
      <c r="G922" s="19"/>
      <c r="H922" s="19"/>
      <c r="I922" s="19"/>
      <c r="J922" s="19"/>
      <c r="K922" s="127">
        <v>27000</v>
      </c>
      <c r="L922" s="19"/>
      <c r="M922" s="127">
        <v>22637.37</v>
      </c>
      <c r="N922" s="19"/>
      <c r="O922" s="128">
        <v>83.84</v>
      </c>
      <c r="P922" s="19"/>
    </row>
    <row r="923" spans="1:16" ht="12.75">
      <c r="A923" s="120" t="s">
        <v>0</v>
      </c>
      <c r="B923" s="19"/>
      <c r="C923" s="120" t="s">
        <v>163</v>
      </c>
      <c r="D923" s="19"/>
      <c r="E923" s="19"/>
      <c r="F923" s="19"/>
      <c r="G923" s="19"/>
      <c r="H923" s="19"/>
      <c r="I923" s="19"/>
      <c r="J923" s="19"/>
      <c r="K923" s="121">
        <v>27000</v>
      </c>
      <c r="L923" s="19"/>
      <c r="M923" s="121">
        <v>22637.37</v>
      </c>
      <c r="N923" s="19"/>
      <c r="O923" s="122">
        <v>83.84</v>
      </c>
      <c r="P923" s="19"/>
    </row>
    <row r="924" spans="1:16" ht="12.75">
      <c r="A924" s="120" t="s">
        <v>0</v>
      </c>
      <c r="B924" s="19"/>
      <c r="C924" s="120" t="s">
        <v>186</v>
      </c>
      <c r="D924" s="19"/>
      <c r="E924" s="19"/>
      <c r="F924" s="19"/>
      <c r="G924" s="19"/>
      <c r="H924" s="19"/>
      <c r="I924" s="19"/>
      <c r="J924" s="19"/>
      <c r="K924" s="121">
        <v>22950</v>
      </c>
      <c r="L924" s="19"/>
      <c r="M924" s="121">
        <v>19241.76</v>
      </c>
      <c r="N924" s="19"/>
      <c r="O924" s="122">
        <v>83.84</v>
      </c>
      <c r="P924" s="19"/>
    </row>
    <row r="925" spans="1:16" ht="12.75">
      <c r="A925" s="129" t="s">
        <v>0</v>
      </c>
      <c r="B925" s="19"/>
      <c r="C925" s="129" t="s">
        <v>325</v>
      </c>
      <c r="D925" s="19"/>
      <c r="E925" s="129" t="s">
        <v>326</v>
      </c>
      <c r="F925" s="19"/>
      <c r="G925" s="19"/>
      <c r="H925" s="19"/>
      <c r="I925" s="19"/>
      <c r="J925" s="19"/>
      <c r="K925" s="130">
        <v>22950</v>
      </c>
      <c r="L925" s="19"/>
      <c r="M925" s="130">
        <v>19241.76</v>
      </c>
      <c r="N925" s="19"/>
      <c r="O925" s="131">
        <v>83.84</v>
      </c>
      <c r="P925" s="19"/>
    </row>
    <row r="926" spans="1:16" ht="12.75">
      <c r="A926" s="69" t="s">
        <v>0</v>
      </c>
      <c r="B926" s="19"/>
      <c r="C926" s="69" t="s">
        <v>505</v>
      </c>
      <c r="D926" s="19"/>
      <c r="E926" s="69" t="s">
        <v>506</v>
      </c>
      <c r="F926" s="19"/>
      <c r="G926" s="19"/>
      <c r="H926" s="19"/>
      <c r="I926" s="19"/>
      <c r="J926" s="19"/>
      <c r="K926" s="57" t="s">
        <v>0</v>
      </c>
      <c r="L926" s="19"/>
      <c r="M926" s="57">
        <v>19241.76</v>
      </c>
      <c r="N926" s="19"/>
      <c r="O926" s="58" t="s">
        <v>0</v>
      </c>
      <c r="P926" s="19"/>
    </row>
    <row r="927" spans="1:16" ht="12.75">
      <c r="A927" s="120" t="s">
        <v>0</v>
      </c>
      <c r="B927" s="19"/>
      <c r="C927" s="120" t="s">
        <v>187</v>
      </c>
      <c r="D927" s="19"/>
      <c r="E927" s="19"/>
      <c r="F927" s="19"/>
      <c r="G927" s="19"/>
      <c r="H927" s="19"/>
      <c r="I927" s="19"/>
      <c r="J927" s="19"/>
      <c r="K927" s="121">
        <v>4050</v>
      </c>
      <c r="L927" s="19"/>
      <c r="M927" s="121">
        <v>3395.61</v>
      </c>
      <c r="N927" s="19"/>
      <c r="O927" s="122">
        <v>83.84</v>
      </c>
      <c r="P927" s="19"/>
    </row>
    <row r="928" spans="1:16" ht="12.75">
      <c r="A928" s="129" t="s">
        <v>0</v>
      </c>
      <c r="B928" s="19"/>
      <c r="C928" s="129" t="s">
        <v>325</v>
      </c>
      <c r="D928" s="19"/>
      <c r="E928" s="129" t="s">
        <v>326</v>
      </c>
      <c r="F928" s="19"/>
      <c r="G928" s="19"/>
      <c r="H928" s="19"/>
      <c r="I928" s="19"/>
      <c r="J928" s="19"/>
      <c r="K928" s="130">
        <v>4050</v>
      </c>
      <c r="L928" s="19"/>
      <c r="M928" s="130">
        <v>3395.61</v>
      </c>
      <c r="N928" s="19"/>
      <c r="O928" s="131">
        <v>83.84</v>
      </c>
      <c r="P928" s="19"/>
    </row>
    <row r="929" spans="1:16" ht="12.75">
      <c r="A929" s="69" t="s">
        <v>0</v>
      </c>
      <c r="B929" s="19"/>
      <c r="C929" s="69" t="s">
        <v>505</v>
      </c>
      <c r="D929" s="19"/>
      <c r="E929" s="69" t="s">
        <v>506</v>
      </c>
      <c r="F929" s="19"/>
      <c r="G929" s="19"/>
      <c r="H929" s="19"/>
      <c r="I929" s="19"/>
      <c r="J929" s="19"/>
      <c r="K929" s="57" t="s">
        <v>0</v>
      </c>
      <c r="L929" s="19"/>
      <c r="M929" s="57">
        <v>3395.61</v>
      </c>
      <c r="N929" s="19"/>
      <c r="O929" s="58" t="s">
        <v>0</v>
      </c>
      <c r="P929" s="19"/>
    </row>
    <row r="930" spans="1:16" ht="12.75">
      <c r="A930" s="123" t="s">
        <v>0</v>
      </c>
      <c r="B930" s="19"/>
      <c r="C930" s="123" t="s">
        <v>587</v>
      </c>
      <c r="D930" s="19"/>
      <c r="E930" s="123" t="s">
        <v>588</v>
      </c>
      <c r="F930" s="19"/>
      <c r="G930" s="19"/>
      <c r="H930" s="19"/>
      <c r="I930" s="19"/>
      <c r="J930" s="19"/>
      <c r="K930" s="124">
        <v>14000</v>
      </c>
      <c r="L930" s="19"/>
      <c r="M930" s="124">
        <v>10150.9</v>
      </c>
      <c r="N930" s="19"/>
      <c r="O930" s="125">
        <v>72.51</v>
      </c>
      <c r="P930" s="19"/>
    </row>
    <row r="931" spans="1:16" ht="12.75">
      <c r="A931" s="126" t="s">
        <v>510</v>
      </c>
      <c r="B931" s="19"/>
      <c r="C931" s="126" t="s">
        <v>589</v>
      </c>
      <c r="D931" s="19"/>
      <c r="E931" s="126" t="s">
        <v>590</v>
      </c>
      <c r="F931" s="19"/>
      <c r="G931" s="19"/>
      <c r="H931" s="19"/>
      <c r="I931" s="19"/>
      <c r="J931" s="19"/>
      <c r="K931" s="127">
        <v>14000</v>
      </c>
      <c r="L931" s="19"/>
      <c r="M931" s="127">
        <v>10150.9</v>
      </c>
      <c r="N931" s="19"/>
      <c r="O931" s="128">
        <v>72.51</v>
      </c>
      <c r="P931" s="19"/>
    </row>
    <row r="932" spans="1:16" ht="12.75">
      <c r="A932" s="120" t="s">
        <v>0</v>
      </c>
      <c r="B932" s="19"/>
      <c r="C932" s="120" t="s">
        <v>179</v>
      </c>
      <c r="D932" s="19"/>
      <c r="E932" s="19"/>
      <c r="F932" s="19"/>
      <c r="G932" s="19"/>
      <c r="H932" s="19"/>
      <c r="I932" s="19"/>
      <c r="J932" s="19"/>
      <c r="K932" s="121">
        <v>14000</v>
      </c>
      <c r="L932" s="19"/>
      <c r="M932" s="121">
        <v>10150.9</v>
      </c>
      <c r="N932" s="19"/>
      <c r="O932" s="122">
        <v>72.51</v>
      </c>
      <c r="P932" s="19"/>
    </row>
    <row r="933" spans="1:16" ht="12.75">
      <c r="A933" s="120" t="s">
        <v>0</v>
      </c>
      <c r="B933" s="19"/>
      <c r="C933" s="120" t="s">
        <v>180</v>
      </c>
      <c r="D933" s="19"/>
      <c r="E933" s="19"/>
      <c r="F933" s="19"/>
      <c r="G933" s="19"/>
      <c r="H933" s="19"/>
      <c r="I933" s="19"/>
      <c r="J933" s="19"/>
      <c r="K933" s="121">
        <v>14000</v>
      </c>
      <c r="L933" s="19"/>
      <c r="M933" s="121">
        <v>10150.9</v>
      </c>
      <c r="N933" s="19"/>
      <c r="O933" s="122">
        <v>72.51</v>
      </c>
      <c r="P933" s="19"/>
    </row>
    <row r="934" spans="1:16" ht="12.75">
      <c r="A934" s="129" t="s">
        <v>0</v>
      </c>
      <c r="B934" s="19"/>
      <c r="C934" s="129" t="s">
        <v>304</v>
      </c>
      <c r="D934" s="19"/>
      <c r="E934" s="129" t="s">
        <v>305</v>
      </c>
      <c r="F934" s="19"/>
      <c r="G934" s="19"/>
      <c r="H934" s="19"/>
      <c r="I934" s="19"/>
      <c r="J934" s="19"/>
      <c r="K934" s="130">
        <v>4969</v>
      </c>
      <c r="L934" s="19"/>
      <c r="M934" s="130">
        <v>4968.93</v>
      </c>
      <c r="N934" s="19"/>
      <c r="O934" s="131">
        <v>100</v>
      </c>
      <c r="P934" s="19"/>
    </row>
    <row r="935" spans="1:16" ht="12.75">
      <c r="A935" s="69" t="s">
        <v>0</v>
      </c>
      <c r="B935" s="19"/>
      <c r="C935" s="69" t="s">
        <v>306</v>
      </c>
      <c r="D935" s="19"/>
      <c r="E935" s="69" t="s">
        <v>307</v>
      </c>
      <c r="F935" s="19"/>
      <c r="G935" s="19"/>
      <c r="H935" s="19"/>
      <c r="I935" s="19"/>
      <c r="J935" s="19"/>
      <c r="K935" s="57" t="s">
        <v>0</v>
      </c>
      <c r="L935" s="19"/>
      <c r="M935" s="57">
        <v>1094.93</v>
      </c>
      <c r="N935" s="19"/>
      <c r="O935" s="58" t="s">
        <v>0</v>
      </c>
      <c r="P935" s="19"/>
    </row>
    <row r="936" spans="1:16" ht="12.75">
      <c r="A936" s="69" t="s">
        <v>0</v>
      </c>
      <c r="B936" s="19"/>
      <c r="C936" s="69" t="s">
        <v>526</v>
      </c>
      <c r="D936" s="19"/>
      <c r="E936" s="69" t="s">
        <v>527</v>
      </c>
      <c r="F936" s="19"/>
      <c r="G936" s="19"/>
      <c r="H936" s="19"/>
      <c r="I936" s="19"/>
      <c r="J936" s="19"/>
      <c r="K936" s="57" t="s">
        <v>0</v>
      </c>
      <c r="L936" s="19"/>
      <c r="M936" s="57">
        <v>3874</v>
      </c>
      <c r="N936" s="19"/>
      <c r="O936" s="58" t="s">
        <v>0</v>
      </c>
      <c r="P936" s="19"/>
    </row>
    <row r="937" spans="1:16" ht="12.75">
      <c r="A937" s="129" t="s">
        <v>0</v>
      </c>
      <c r="B937" s="19"/>
      <c r="C937" s="129" t="s">
        <v>346</v>
      </c>
      <c r="D937" s="19"/>
      <c r="E937" s="129" t="s">
        <v>347</v>
      </c>
      <c r="F937" s="19"/>
      <c r="G937" s="19"/>
      <c r="H937" s="19"/>
      <c r="I937" s="19"/>
      <c r="J937" s="19"/>
      <c r="K937" s="130">
        <v>9031</v>
      </c>
      <c r="L937" s="19"/>
      <c r="M937" s="130">
        <v>5181.97</v>
      </c>
      <c r="N937" s="19"/>
      <c r="O937" s="131">
        <v>57.38</v>
      </c>
      <c r="P937" s="19"/>
    </row>
    <row r="938" spans="1:16" ht="12.75">
      <c r="A938" s="69" t="s">
        <v>0</v>
      </c>
      <c r="B938" s="19"/>
      <c r="C938" s="69" t="s">
        <v>368</v>
      </c>
      <c r="D938" s="19"/>
      <c r="E938" s="69" t="s">
        <v>369</v>
      </c>
      <c r="F938" s="19"/>
      <c r="G938" s="19"/>
      <c r="H938" s="19"/>
      <c r="I938" s="19"/>
      <c r="J938" s="19"/>
      <c r="K938" s="57" t="s">
        <v>0</v>
      </c>
      <c r="L938" s="19"/>
      <c r="M938" s="57">
        <v>5181.97</v>
      </c>
      <c r="N938" s="19"/>
      <c r="O938" s="58" t="s">
        <v>0</v>
      </c>
      <c r="P938" s="19"/>
    </row>
    <row r="942" spans="1:16" ht="16.5">
      <c r="A942" s="111" t="s">
        <v>598</v>
      </c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</row>
    <row r="944" spans="1:16" ht="18" customHeight="1">
      <c r="A944" s="109" t="s">
        <v>602</v>
      </c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</row>
    <row r="945" spans="1:16" ht="18" customHeight="1">
      <c r="A945" s="110" t="s">
        <v>604</v>
      </c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</row>
    <row r="946" ht="14.25" customHeight="1"/>
    <row r="947" spans="1:15" ht="15" customHeight="1">
      <c r="A947" s="18" t="s">
        <v>599</v>
      </c>
      <c r="B947" s="18" t="s">
        <v>603</v>
      </c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1:15" ht="15" customHeight="1">
      <c r="A948" s="18" t="s">
        <v>600</v>
      </c>
      <c r="B948" s="18" t="s">
        <v>606</v>
      </c>
      <c r="C948" s="18"/>
      <c r="D948" s="18"/>
      <c r="E948" s="18"/>
      <c r="F948" s="18"/>
      <c r="G948" s="18"/>
      <c r="H948" s="18"/>
      <c r="I948" s="18"/>
      <c r="J948" s="18"/>
      <c r="K948" s="18" t="s">
        <v>596</v>
      </c>
      <c r="L948" s="18"/>
      <c r="M948" s="18"/>
      <c r="N948" s="18"/>
      <c r="O948" s="18"/>
    </row>
    <row r="949" spans="1:15" ht="15" customHeight="1">
      <c r="A949" s="18" t="s">
        <v>605</v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 t="s">
        <v>597</v>
      </c>
      <c r="L949" s="18"/>
      <c r="M949" s="18"/>
      <c r="N949" s="18"/>
      <c r="O949" s="18"/>
    </row>
    <row r="950" spans="1:15" ht="1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</sheetData>
  <sheetProtection/>
  <mergeCells count="5327">
    <mergeCell ref="A938:B938"/>
    <mergeCell ref="C938:D938"/>
    <mergeCell ref="E938:J938"/>
    <mergeCell ref="K938:L938"/>
    <mergeCell ref="M938:N938"/>
    <mergeCell ref="O938:P938"/>
    <mergeCell ref="A937:B937"/>
    <mergeCell ref="C937:D937"/>
    <mergeCell ref="E937:J937"/>
    <mergeCell ref="K937:L937"/>
    <mergeCell ref="M937:N937"/>
    <mergeCell ref="O937:P937"/>
    <mergeCell ref="A936:B936"/>
    <mergeCell ref="C936:D936"/>
    <mergeCell ref="E936:J936"/>
    <mergeCell ref="K936:L936"/>
    <mergeCell ref="M936:N936"/>
    <mergeCell ref="O936:P936"/>
    <mergeCell ref="A935:B935"/>
    <mergeCell ref="C935:D935"/>
    <mergeCell ref="E935:J935"/>
    <mergeCell ref="K935:L935"/>
    <mergeCell ref="M935:N935"/>
    <mergeCell ref="O935:P935"/>
    <mergeCell ref="A934:B934"/>
    <mergeCell ref="C934:D934"/>
    <mergeCell ref="E934:J934"/>
    <mergeCell ref="K934:L934"/>
    <mergeCell ref="M934:N934"/>
    <mergeCell ref="O934:P934"/>
    <mergeCell ref="A932:B932"/>
    <mergeCell ref="C932:J932"/>
    <mergeCell ref="K932:L932"/>
    <mergeCell ref="M932:N932"/>
    <mergeCell ref="O932:P932"/>
    <mergeCell ref="A933:B933"/>
    <mergeCell ref="C933:J933"/>
    <mergeCell ref="K933:L933"/>
    <mergeCell ref="M933:N933"/>
    <mergeCell ref="O933:P933"/>
    <mergeCell ref="A931:B931"/>
    <mergeCell ref="C931:D931"/>
    <mergeCell ref="E931:J931"/>
    <mergeCell ref="K931:L931"/>
    <mergeCell ref="M931:N931"/>
    <mergeCell ref="O931:P931"/>
    <mergeCell ref="A930:B930"/>
    <mergeCell ref="C930:D930"/>
    <mergeCell ref="E930:J930"/>
    <mergeCell ref="K930:L930"/>
    <mergeCell ref="M930:N930"/>
    <mergeCell ref="O930:P930"/>
    <mergeCell ref="O928:P928"/>
    <mergeCell ref="A929:B929"/>
    <mergeCell ref="C929:D929"/>
    <mergeCell ref="E929:J929"/>
    <mergeCell ref="K929:L929"/>
    <mergeCell ref="M929:N929"/>
    <mergeCell ref="O929:P929"/>
    <mergeCell ref="A927:B927"/>
    <mergeCell ref="C927:J927"/>
    <mergeCell ref="K927:L927"/>
    <mergeCell ref="M927:N927"/>
    <mergeCell ref="O927:P927"/>
    <mergeCell ref="A928:B928"/>
    <mergeCell ref="C928:D928"/>
    <mergeCell ref="E928:J928"/>
    <mergeCell ref="K928:L928"/>
    <mergeCell ref="M928:N928"/>
    <mergeCell ref="A926:B926"/>
    <mergeCell ref="C926:D926"/>
    <mergeCell ref="E926:J926"/>
    <mergeCell ref="K926:L926"/>
    <mergeCell ref="M926:N926"/>
    <mergeCell ref="O926:P926"/>
    <mergeCell ref="A925:B925"/>
    <mergeCell ref="C925:D925"/>
    <mergeCell ref="E925:J925"/>
    <mergeCell ref="K925:L925"/>
    <mergeCell ref="M925:N925"/>
    <mergeCell ref="O925:P925"/>
    <mergeCell ref="A923:B923"/>
    <mergeCell ref="C923:J923"/>
    <mergeCell ref="K923:L923"/>
    <mergeCell ref="M923:N923"/>
    <mergeCell ref="O923:P923"/>
    <mergeCell ref="A924:B924"/>
    <mergeCell ref="C924:J924"/>
    <mergeCell ref="K924:L924"/>
    <mergeCell ref="M924:N924"/>
    <mergeCell ref="O924:P924"/>
    <mergeCell ref="A922:B922"/>
    <mergeCell ref="C922:D922"/>
    <mergeCell ref="E922:J922"/>
    <mergeCell ref="K922:L922"/>
    <mergeCell ref="M922:N922"/>
    <mergeCell ref="O922:P922"/>
    <mergeCell ref="A921:B921"/>
    <mergeCell ref="C921:D921"/>
    <mergeCell ref="E921:J921"/>
    <mergeCell ref="K921:L921"/>
    <mergeCell ref="M921:N921"/>
    <mergeCell ref="O921:P921"/>
    <mergeCell ref="A920:B920"/>
    <mergeCell ref="C920:D920"/>
    <mergeCell ref="E920:J920"/>
    <mergeCell ref="K920:L920"/>
    <mergeCell ref="M920:N920"/>
    <mergeCell ref="O920:P920"/>
    <mergeCell ref="O918:P918"/>
    <mergeCell ref="A919:B919"/>
    <mergeCell ref="C919:D919"/>
    <mergeCell ref="E919:J919"/>
    <mergeCell ref="K919:L919"/>
    <mergeCell ref="M919:N919"/>
    <mergeCell ref="O919:P919"/>
    <mergeCell ref="A917:B917"/>
    <mergeCell ref="C917:J917"/>
    <mergeCell ref="K917:L917"/>
    <mergeCell ref="M917:N917"/>
    <mergeCell ref="O917:P917"/>
    <mergeCell ref="A918:B918"/>
    <mergeCell ref="C918:D918"/>
    <mergeCell ref="E918:J918"/>
    <mergeCell ref="K918:L918"/>
    <mergeCell ref="M918:N918"/>
    <mergeCell ref="A916:B916"/>
    <mergeCell ref="C916:D916"/>
    <mergeCell ref="E916:J916"/>
    <mergeCell ref="K916:L916"/>
    <mergeCell ref="M916:N916"/>
    <mergeCell ref="O916:P916"/>
    <mergeCell ref="A915:B915"/>
    <mergeCell ref="C915:D915"/>
    <mergeCell ref="E915:J915"/>
    <mergeCell ref="K915:L915"/>
    <mergeCell ref="M915:N915"/>
    <mergeCell ref="O915:P915"/>
    <mergeCell ref="A914:B914"/>
    <mergeCell ref="C914:D914"/>
    <mergeCell ref="E914:J914"/>
    <mergeCell ref="K914:L914"/>
    <mergeCell ref="M914:N914"/>
    <mergeCell ref="O914:P914"/>
    <mergeCell ref="A913:B913"/>
    <mergeCell ref="C913:D913"/>
    <mergeCell ref="E913:J913"/>
    <mergeCell ref="K913:L913"/>
    <mergeCell ref="M913:N913"/>
    <mergeCell ref="O913:P913"/>
    <mergeCell ref="A911:B911"/>
    <mergeCell ref="C911:J911"/>
    <mergeCell ref="K911:L911"/>
    <mergeCell ref="M911:N911"/>
    <mergeCell ref="O911:P911"/>
    <mergeCell ref="A912:B912"/>
    <mergeCell ref="C912:J912"/>
    <mergeCell ref="K912:L912"/>
    <mergeCell ref="M912:N912"/>
    <mergeCell ref="O912:P912"/>
    <mergeCell ref="A910:B910"/>
    <mergeCell ref="C910:D910"/>
    <mergeCell ref="E910:J910"/>
    <mergeCell ref="K910:L910"/>
    <mergeCell ref="M910:N910"/>
    <mergeCell ref="O910:P910"/>
    <mergeCell ref="A909:B909"/>
    <mergeCell ref="C909:D909"/>
    <mergeCell ref="E909:J909"/>
    <mergeCell ref="K909:L909"/>
    <mergeCell ref="M909:N909"/>
    <mergeCell ref="O909:P909"/>
    <mergeCell ref="A908:B908"/>
    <mergeCell ref="C908:D908"/>
    <mergeCell ref="E908:J908"/>
    <mergeCell ref="K908:L908"/>
    <mergeCell ref="M908:N908"/>
    <mergeCell ref="O908:P908"/>
    <mergeCell ref="O906:P906"/>
    <mergeCell ref="A907:B907"/>
    <mergeCell ref="C907:D907"/>
    <mergeCell ref="E907:J907"/>
    <mergeCell ref="K907:L907"/>
    <mergeCell ref="M907:N907"/>
    <mergeCell ref="O907:P907"/>
    <mergeCell ref="A905:B905"/>
    <mergeCell ref="C905:J905"/>
    <mergeCell ref="K905:L905"/>
    <mergeCell ref="M905:N905"/>
    <mergeCell ref="O905:P905"/>
    <mergeCell ref="A906:B906"/>
    <mergeCell ref="C906:D906"/>
    <mergeCell ref="E906:J906"/>
    <mergeCell ref="K906:L906"/>
    <mergeCell ref="M906:N906"/>
    <mergeCell ref="A904:B904"/>
    <mergeCell ref="C904:D904"/>
    <mergeCell ref="E904:J904"/>
    <mergeCell ref="K904:L904"/>
    <mergeCell ref="M904:N904"/>
    <mergeCell ref="O904:P904"/>
    <mergeCell ref="A903:B903"/>
    <mergeCell ref="C903:D903"/>
    <mergeCell ref="E903:J903"/>
    <mergeCell ref="K903:L903"/>
    <mergeCell ref="M903:N903"/>
    <mergeCell ref="O903:P903"/>
    <mergeCell ref="A902:B902"/>
    <mergeCell ref="C902:D902"/>
    <mergeCell ref="E902:J902"/>
    <mergeCell ref="K902:L902"/>
    <mergeCell ref="M902:N902"/>
    <mergeCell ref="O902:P902"/>
    <mergeCell ref="A901:B901"/>
    <mergeCell ref="C901:D901"/>
    <mergeCell ref="E901:J901"/>
    <mergeCell ref="K901:L901"/>
    <mergeCell ref="M901:N901"/>
    <mergeCell ref="O901:P901"/>
    <mergeCell ref="A899:B899"/>
    <mergeCell ref="C899:J899"/>
    <mergeCell ref="K899:L899"/>
    <mergeCell ref="M899:N899"/>
    <mergeCell ref="O899:P899"/>
    <mergeCell ref="A900:B900"/>
    <mergeCell ref="C900:J900"/>
    <mergeCell ref="K900:L900"/>
    <mergeCell ref="M900:N900"/>
    <mergeCell ref="O900:P900"/>
    <mergeCell ref="A898:B898"/>
    <mergeCell ref="C898:D898"/>
    <mergeCell ref="E898:J898"/>
    <mergeCell ref="K898:L898"/>
    <mergeCell ref="M898:N898"/>
    <mergeCell ref="O898:P898"/>
    <mergeCell ref="A897:B897"/>
    <mergeCell ref="C897:D897"/>
    <mergeCell ref="E897:J897"/>
    <mergeCell ref="K897:L897"/>
    <mergeCell ref="M897:N897"/>
    <mergeCell ref="O897:P897"/>
    <mergeCell ref="A896:B896"/>
    <mergeCell ref="C896:D896"/>
    <mergeCell ref="E896:J896"/>
    <mergeCell ref="K896:L896"/>
    <mergeCell ref="M896:N896"/>
    <mergeCell ref="O896:P896"/>
    <mergeCell ref="A895:B895"/>
    <mergeCell ref="C895:D895"/>
    <mergeCell ref="E895:J895"/>
    <mergeCell ref="K895:L895"/>
    <mergeCell ref="M895:N895"/>
    <mergeCell ref="O895:P895"/>
    <mergeCell ref="A894:B894"/>
    <mergeCell ref="C894:D894"/>
    <mergeCell ref="E894:J894"/>
    <mergeCell ref="K894:L894"/>
    <mergeCell ref="M894:N894"/>
    <mergeCell ref="O894:P894"/>
    <mergeCell ref="A893:B893"/>
    <mergeCell ref="C893:D893"/>
    <mergeCell ref="E893:J893"/>
    <mergeCell ref="K893:L893"/>
    <mergeCell ref="M893:N893"/>
    <mergeCell ref="O893:P893"/>
    <mergeCell ref="O891:P891"/>
    <mergeCell ref="A892:B892"/>
    <mergeCell ref="C892:D892"/>
    <mergeCell ref="E892:J892"/>
    <mergeCell ref="K892:L892"/>
    <mergeCell ref="M892:N892"/>
    <mergeCell ref="O892:P892"/>
    <mergeCell ref="A890:B890"/>
    <mergeCell ref="C890:J890"/>
    <mergeCell ref="K890:L890"/>
    <mergeCell ref="M890:N890"/>
    <mergeCell ref="O890:P890"/>
    <mergeCell ref="A891:B891"/>
    <mergeCell ref="C891:D891"/>
    <mergeCell ref="E891:J891"/>
    <mergeCell ref="K891:L891"/>
    <mergeCell ref="M891:N891"/>
    <mergeCell ref="A889:B889"/>
    <mergeCell ref="C889:D889"/>
    <mergeCell ref="E889:J889"/>
    <mergeCell ref="K889:L889"/>
    <mergeCell ref="M889:N889"/>
    <mergeCell ref="O889:P889"/>
    <mergeCell ref="A888:B888"/>
    <mergeCell ref="C888:D888"/>
    <mergeCell ref="E888:J888"/>
    <mergeCell ref="K888:L888"/>
    <mergeCell ref="M888:N888"/>
    <mergeCell ref="O888:P888"/>
    <mergeCell ref="A886:B886"/>
    <mergeCell ref="C886:J886"/>
    <mergeCell ref="K886:L886"/>
    <mergeCell ref="M886:N886"/>
    <mergeCell ref="O886:P886"/>
    <mergeCell ref="A887:B887"/>
    <mergeCell ref="C887:J887"/>
    <mergeCell ref="K887:L887"/>
    <mergeCell ref="M887:N887"/>
    <mergeCell ref="O887:P887"/>
    <mergeCell ref="A885:B885"/>
    <mergeCell ref="C885:D885"/>
    <mergeCell ref="E885:J885"/>
    <mergeCell ref="K885:L885"/>
    <mergeCell ref="M885:N885"/>
    <mergeCell ref="O885:P885"/>
    <mergeCell ref="A884:B884"/>
    <mergeCell ref="C884:D884"/>
    <mergeCell ref="E884:J884"/>
    <mergeCell ref="K884:L884"/>
    <mergeCell ref="M884:N884"/>
    <mergeCell ref="O884:P884"/>
    <mergeCell ref="A883:B883"/>
    <mergeCell ref="C883:D883"/>
    <mergeCell ref="E883:J883"/>
    <mergeCell ref="K883:L883"/>
    <mergeCell ref="M883:N883"/>
    <mergeCell ref="O883:P883"/>
    <mergeCell ref="A882:B882"/>
    <mergeCell ref="C882:D882"/>
    <mergeCell ref="E882:J882"/>
    <mergeCell ref="K882:L882"/>
    <mergeCell ref="M882:N882"/>
    <mergeCell ref="O882:P882"/>
    <mergeCell ref="A881:B881"/>
    <mergeCell ref="C881:D881"/>
    <mergeCell ref="E881:J881"/>
    <mergeCell ref="K881:L881"/>
    <mergeCell ref="M881:N881"/>
    <mergeCell ref="O881:P881"/>
    <mergeCell ref="A880:B880"/>
    <mergeCell ref="C880:D880"/>
    <mergeCell ref="E880:J880"/>
    <mergeCell ref="K880:L880"/>
    <mergeCell ref="M880:N880"/>
    <mergeCell ref="O880:P880"/>
    <mergeCell ref="A879:B879"/>
    <mergeCell ref="C879:D879"/>
    <mergeCell ref="E879:J879"/>
    <mergeCell ref="K879:L879"/>
    <mergeCell ref="M879:N879"/>
    <mergeCell ref="O879:P879"/>
    <mergeCell ref="A878:B878"/>
    <mergeCell ref="C878:D878"/>
    <mergeCell ref="E878:J878"/>
    <mergeCell ref="K878:L878"/>
    <mergeCell ref="M878:N878"/>
    <mergeCell ref="O878:P878"/>
    <mergeCell ref="A877:B877"/>
    <mergeCell ref="C877:D877"/>
    <mergeCell ref="E877:J877"/>
    <mergeCell ref="K877:L877"/>
    <mergeCell ref="M877:N877"/>
    <mergeCell ref="O877:P877"/>
    <mergeCell ref="A876:B876"/>
    <mergeCell ref="C876:D876"/>
    <mergeCell ref="E876:J876"/>
    <mergeCell ref="K876:L876"/>
    <mergeCell ref="M876:N876"/>
    <mergeCell ref="O876:P876"/>
    <mergeCell ref="A875:B875"/>
    <mergeCell ref="C875:D875"/>
    <mergeCell ref="E875:J875"/>
    <mergeCell ref="K875:L875"/>
    <mergeCell ref="M875:N875"/>
    <mergeCell ref="O875:P875"/>
    <mergeCell ref="A874:B874"/>
    <mergeCell ref="C874:D874"/>
    <mergeCell ref="E874:J874"/>
    <mergeCell ref="K874:L874"/>
    <mergeCell ref="M874:N874"/>
    <mergeCell ref="O874:P874"/>
    <mergeCell ref="A873:B873"/>
    <mergeCell ref="C873:D873"/>
    <mergeCell ref="E873:J873"/>
    <mergeCell ref="K873:L873"/>
    <mergeCell ref="M873:N873"/>
    <mergeCell ref="O873:P873"/>
    <mergeCell ref="A872:B872"/>
    <mergeCell ref="C872:D872"/>
    <mergeCell ref="E872:J872"/>
    <mergeCell ref="K872:L872"/>
    <mergeCell ref="M872:N872"/>
    <mergeCell ref="O872:P872"/>
    <mergeCell ref="A871:B871"/>
    <mergeCell ref="C871:D871"/>
    <mergeCell ref="E871:J871"/>
    <mergeCell ref="K871:L871"/>
    <mergeCell ref="M871:N871"/>
    <mergeCell ref="O871:P871"/>
    <mergeCell ref="A870:B870"/>
    <mergeCell ref="C870:D870"/>
    <mergeCell ref="E870:J870"/>
    <mergeCell ref="K870:L870"/>
    <mergeCell ref="M870:N870"/>
    <mergeCell ref="O870:P870"/>
    <mergeCell ref="A869:B869"/>
    <mergeCell ref="C869:D869"/>
    <mergeCell ref="E869:J869"/>
    <mergeCell ref="K869:L869"/>
    <mergeCell ref="M869:N869"/>
    <mergeCell ref="O869:P869"/>
    <mergeCell ref="A868:B868"/>
    <mergeCell ref="C868:D868"/>
    <mergeCell ref="E868:J868"/>
    <mergeCell ref="K868:L868"/>
    <mergeCell ref="M868:N868"/>
    <mergeCell ref="O868:P868"/>
    <mergeCell ref="A867:B867"/>
    <mergeCell ref="C867:D867"/>
    <mergeCell ref="E867:J867"/>
    <mergeCell ref="K867:L867"/>
    <mergeCell ref="M867:N867"/>
    <mergeCell ref="O867:P867"/>
    <mergeCell ref="A866:B866"/>
    <mergeCell ref="C866:D866"/>
    <mergeCell ref="E866:J866"/>
    <mergeCell ref="K866:L866"/>
    <mergeCell ref="M866:N866"/>
    <mergeCell ref="O866:P866"/>
    <mergeCell ref="A865:B865"/>
    <mergeCell ref="C865:D865"/>
    <mergeCell ref="E865:J865"/>
    <mergeCell ref="K865:L865"/>
    <mergeCell ref="M865:N865"/>
    <mergeCell ref="O865:P865"/>
    <mergeCell ref="A864:B864"/>
    <mergeCell ref="C864:D864"/>
    <mergeCell ref="E864:J864"/>
    <mergeCell ref="K864:L864"/>
    <mergeCell ref="M864:N864"/>
    <mergeCell ref="O864:P864"/>
    <mergeCell ref="A863:B863"/>
    <mergeCell ref="C863:D863"/>
    <mergeCell ref="E863:J863"/>
    <mergeCell ref="K863:L863"/>
    <mergeCell ref="M863:N863"/>
    <mergeCell ref="O863:P863"/>
    <mergeCell ref="A862:B862"/>
    <mergeCell ref="C862:D862"/>
    <mergeCell ref="E862:J862"/>
    <mergeCell ref="K862:L862"/>
    <mergeCell ref="M862:N862"/>
    <mergeCell ref="O862:P862"/>
    <mergeCell ref="A861:B861"/>
    <mergeCell ref="C861:D861"/>
    <mergeCell ref="E861:J861"/>
    <mergeCell ref="K861:L861"/>
    <mergeCell ref="M861:N861"/>
    <mergeCell ref="O861:P861"/>
    <mergeCell ref="A860:B860"/>
    <mergeCell ref="C860:D860"/>
    <mergeCell ref="E860:J860"/>
    <mergeCell ref="K860:L860"/>
    <mergeCell ref="M860:N860"/>
    <mergeCell ref="O860:P860"/>
    <mergeCell ref="A859:B859"/>
    <mergeCell ref="C859:D859"/>
    <mergeCell ref="E859:J859"/>
    <mergeCell ref="K859:L859"/>
    <mergeCell ref="M859:N859"/>
    <mergeCell ref="O859:P859"/>
    <mergeCell ref="A858:B858"/>
    <mergeCell ref="C858:D858"/>
    <mergeCell ref="E858:J858"/>
    <mergeCell ref="K858:L858"/>
    <mergeCell ref="M858:N858"/>
    <mergeCell ref="O858:P858"/>
    <mergeCell ref="A856:B856"/>
    <mergeCell ref="C856:J856"/>
    <mergeCell ref="K856:L856"/>
    <mergeCell ref="M856:N856"/>
    <mergeCell ref="O856:P856"/>
    <mergeCell ref="A857:B857"/>
    <mergeCell ref="C857:J857"/>
    <mergeCell ref="K857:L857"/>
    <mergeCell ref="M857:N857"/>
    <mergeCell ref="O857:P857"/>
    <mergeCell ref="A855:B855"/>
    <mergeCell ref="C855:D855"/>
    <mergeCell ref="E855:J855"/>
    <mergeCell ref="K855:L855"/>
    <mergeCell ref="M855:N855"/>
    <mergeCell ref="O855:P855"/>
    <mergeCell ref="A854:B854"/>
    <mergeCell ref="C854:D854"/>
    <mergeCell ref="E854:J854"/>
    <mergeCell ref="K854:L854"/>
    <mergeCell ref="M854:N854"/>
    <mergeCell ref="O854:P854"/>
    <mergeCell ref="A853:B853"/>
    <mergeCell ref="C853:D853"/>
    <mergeCell ref="E853:J853"/>
    <mergeCell ref="K853:L853"/>
    <mergeCell ref="M853:N853"/>
    <mergeCell ref="O853:P853"/>
    <mergeCell ref="A852:B852"/>
    <mergeCell ref="C852:D852"/>
    <mergeCell ref="E852:J852"/>
    <mergeCell ref="K852:L852"/>
    <mergeCell ref="M852:N852"/>
    <mergeCell ref="O852:P852"/>
    <mergeCell ref="A850:B850"/>
    <mergeCell ref="C850:J850"/>
    <mergeCell ref="K850:L850"/>
    <mergeCell ref="M850:N850"/>
    <mergeCell ref="O850:P850"/>
    <mergeCell ref="A851:B851"/>
    <mergeCell ref="C851:J851"/>
    <mergeCell ref="K851:L851"/>
    <mergeCell ref="M851:N851"/>
    <mergeCell ref="O851:P851"/>
    <mergeCell ref="A849:B849"/>
    <mergeCell ref="C849:D849"/>
    <mergeCell ref="E849:J849"/>
    <mergeCell ref="K849:L849"/>
    <mergeCell ref="M849:N849"/>
    <mergeCell ref="O849:P849"/>
    <mergeCell ref="A848:B848"/>
    <mergeCell ref="C848:D848"/>
    <mergeCell ref="E848:J848"/>
    <mergeCell ref="K848:L848"/>
    <mergeCell ref="M848:N848"/>
    <mergeCell ref="O848:P848"/>
    <mergeCell ref="A846:B846"/>
    <mergeCell ref="C846:J846"/>
    <mergeCell ref="K846:L846"/>
    <mergeCell ref="M846:N846"/>
    <mergeCell ref="O846:P846"/>
    <mergeCell ref="A847:B847"/>
    <mergeCell ref="C847:J847"/>
    <mergeCell ref="K847:L847"/>
    <mergeCell ref="M847:N847"/>
    <mergeCell ref="O847:P847"/>
    <mergeCell ref="O844:P844"/>
    <mergeCell ref="A845:B845"/>
    <mergeCell ref="C845:D845"/>
    <mergeCell ref="E845:J845"/>
    <mergeCell ref="K845:L845"/>
    <mergeCell ref="M845:N845"/>
    <mergeCell ref="O845:P845"/>
    <mergeCell ref="A843:B843"/>
    <mergeCell ref="C843:J843"/>
    <mergeCell ref="K843:L843"/>
    <mergeCell ref="M843:N843"/>
    <mergeCell ref="O843:P843"/>
    <mergeCell ref="A844:B844"/>
    <mergeCell ref="C844:D844"/>
    <mergeCell ref="E844:J844"/>
    <mergeCell ref="K844:L844"/>
    <mergeCell ref="M844:N844"/>
    <mergeCell ref="A841:B841"/>
    <mergeCell ref="C841:J841"/>
    <mergeCell ref="K841:L841"/>
    <mergeCell ref="M841:N841"/>
    <mergeCell ref="O841:P841"/>
    <mergeCell ref="A842:B842"/>
    <mergeCell ref="C842:J842"/>
    <mergeCell ref="K842:L842"/>
    <mergeCell ref="M842:N842"/>
    <mergeCell ref="O842:P842"/>
    <mergeCell ref="A839:B839"/>
    <mergeCell ref="C839:J839"/>
    <mergeCell ref="K839:L839"/>
    <mergeCell ref="M839:N839"/>
    <mergeCell ref="O839:P839"/>
    <mergeCell ref="A840:B840"/>
    <mergeCell ref="C840:J840"/>
    <mergeCell ref="K840:L840"/>
    <mergeCell ref="M840:N840"/>
    <mergeCell ref="O840:P840"/>
    <mergeCell ref="A837:B837"/>
    <mergeCell ref="C837:J837"/>
    <mergeCell ref="K837:L837"/>
    <mergeCell ref="M837:N837"/>
    <mergeCell ref="O837:P837"/>
    <mergeCell ref="A838:B838"/>
    <mergeCell ref="C838:J838"/>
    <mergeCell ref="K838:L838"/>
    <mergeCell ref="M838:N838"/>
    <mergeCell ref="O838:P838"/>
    <mergeCell ref="A835:B835"/>
    <mergeCell ref="C835:J835"/>
    <mergeCell ref="K835:L835"/>
    <mergeCell ref="M835:N835"/>
    <mergeCell ref="O835:P835"/>
    <mergeCell ref="A836:B836"/>
    <mergeCell ref="C836:J836"/>
    <mergeCell ref="K836:L836"/>
    <mergeCell ref="M836:N836"/>
    <mergeCell ref="O836:P836"/>
    <mergeCell ref="A833:B833"/>
    <mergeCell ref="C833:J833"/>
    <mergeCell ref="K833:L833"/>
    <mergeCell ref="M833:N833"/>
    <mergeCell ref="O833:P833"/>
    <mergeCell ref="A834:B834"/>
    <mergeCell ref="C834:J834"/>
    <mergeCell ref="K834:L834"/>
    <mergeCell ref="M834:N834"/>
    <mergeCell ref="O834:P834"/>
    <mergeCell ref="A831:B831"/>
    <mergeCell ref="C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29:B829"/>
    <mergeCell ref="C829:J829"/>
    <mergeCell ref="K829:L829"/>
    <mergeCell ref="M829:N829"/>
    <mergeCell ref="O829:P829"/>
    <mergeCell ref="A830:B830"/>
    <mergeCell ref="C830:J830"/>
    <mergeCell ref="K830:L830"/>
    <mergeCell ref="M830:N830"/>
    <mergeCell ref="O830:P830"/>
    <mergeCell ref="O827:P827"/>
    <mergeCell ref="A828:B828"/>
    <mergeCell ref="C828:D828"/>
    <mergeCell ref="E828:J828"/>
    <mergeCell ref="K828:L828"/>
    <mergeCell ref="M828:N828"/>
    <mergeCell ref="O828:P828"/>
    <mergeCell ref="A826:B826"/>
    <mergeCell ref="C826:J826"/>
    <mergeCell ref="K826:L826"/>
    <mergeCell ref="M826:N826"/>
    <mergeCell ref="O826:P826"/>
    <mergeCell ref="A827:B827"/>
    <mergeCell ref="C827:D827"/>
    <mergeCell ref="E827:J827"/>
    <mergeCell ref="K827:L827"/>
    <mergeCell ref="M827:N827"/>
    <mergeCell ref="A825:B825"/>
    <mergeCell ref="C825:D825"/>
    <mergeCell ref="E825:J825"/>
    <mergeCell ref="K825:L825"/>
    <mergeCell ref="M825:N825"/>
    <mergeCell ref="O825:P825"/>
    <mergeCell ref="A824:B824"/>
    <mergeCell ref="C824:D824"/>
    <mergeCell ref="E824:J824"/>
    <mergeCell ref="K824:L824"/>
    <mergeCell ref="M824:N824"/>
    <mergeCell ref="O824:P824"/>
    <mergeCell ref="A822:B822"/>
    <mergeCell ref="C822:J822"/>
    <mergeCell ref="K822:L822"/>
    <mergeCell ref="M822:N822"/>
    <mergeCell ref="O822:P822"/>
    <mergeCell ref="A823:B823"/>
    <mergeCell ref="C823:J823"/>
    <mergeCell ref="K823:L823"/>
    <mergeCell ref="M823:N823"/>
    <mergeCell ref="O823:P823"/>
    <mergeCell ref="A821:B821"/>
    <mergeCell ref="C821:D821"/>
    <mergeCell ref="E821:J821"/>
    <mergeCell ref="K821:L821"/>
    <mergeCell ref="M821:N821"/>
    <mergeCell ref="O821:P821"/>
    <mergeCell ref="O819:P819"/>
    <mergeCell ref="A820:B820"/>
    <mergeCell ref="C820:D820"/>
    <mergeCell ref="E820:J820"/>
    <mergeCell ref="K820:L820"/>
    <mergeCell ref="M820:N820"/>
    <mergeCell ref="O820:P820"/>
    <mergeCell ref="A818:B818"/>
    <mergeCell ref="C818:J818"/>
    <mergeCell ref="K818:L818"/>
    <mergeCell ref="M818:N818"/>
    <mergeCell ref="O818:P818"/>
    <mergeCell ref="A819:B819"/>
    <mergeCell ref="C819:D819"/>
    <mergeCell ref="E819:J819"/>
    <mergeCell ref="K819:L819"/>
    <mergeCell ref="M819:N819"/>
    <mergeCell ref="A817:B817"/>
    <mergeCell ref="C817:D817"/>
    <mergeCell ref="E817:J817"/>
    <mergeCell ref="K817:L817"/>
    <mergeCell ref="M817:N817"/>
    <mergeCell ref="O817:P817"/>
    <mergeCell ref="A816:B816"/>
    <mergeCell ref="C816:D816"/>
    <mergeCell ref="E816:J816"/>
    <mergeCell ref="K816:L816"/>
    <mergeCell ref="M816:N816"/>
    <mergeCell ref="O816:P816"/>
    <mergeCell ref="A814:B814"/>
    <mergeCell ref="C814:J814"/>
    <mergeCell ref="K814:L814"/>
    <mergeCell ref="M814:N814"/>
    <mergeCell ref="O814:P814"/>
    <mergeCell ref="A815:B815"/>
    <mergeCell ref="C815:J815"/>
    <mergeCell ref="K815:L815"/>
    <mergeCell ref="M815:N815"/>
    <mergeCell ref="O815:P815"/>
    <mergeCell ref="A813:B813"/>
    <mergeCell ref="C813:D813"/>
    <mergeCell ref="E813:J813"/>
    <mergeCell ref="K813:L813"/>
    <mergeCell ref="M813:N813"/>
    <mergeCell ref="O813:P813"/>
    <mergeCell ref="A812:B812"/>
    <mergeCell ref="C812:D812"/>
    <mergeCell ref="E812:J812"/>
    <mergeCell ref="K812:L812"/>
    <mergeCell ref="M812:N812"/>
    <mergeCell ref="O812:P812"/>
    <mergeCell ref="A811:B811"/>
    <mergeCell ref="C811:D811"/>
    <mergeCell ref="E811:J811"/>
    <mergeCell ref="K811:L811"/>
    <mergeCell ref="M811:N811"/>
    <mergeCell ref="O811:P811"/>
    <mergeCell ref="A810:B810"/>
    <mergeCell ref="C810:D810"/>
    <mergeCell ref="E810:J810"/>
    <mergeCell ref="K810:L810"/>
    <mergeCell ref="M810:N810"/>
    <mergeCell ref="O810:P810"/>
    <mergeCell ref="A809:B809"/>
    <mergeCell ref="C809:D809"/>
    <mergeCell ref="E809:J809"/>
    <mergeCell ref="K809:L809"/>
    <mergeCell ref="M809:N809"/>
    <mergeCell ref="O809:P809"/>
    <mergeCell ref="A808:B808"/>
    <mergeCell ref="C808:D808"/>
    <mergeCell ref="E808:J808"/>
    <mergeCell ref="K808:L808"/>
    <mergeCell ref="M808:N808"/>
    <mergeCell ref="O808:P808"/>
    <mergeCell ref="A806:B806"/>
    <mergeCell ref="C806:J806"/>
    <mergeCell ref="K806:L806"/>
    <mergeCell ref="M806:N806"/>
    <mergeCell ref="O806:P806"/>
    <mergeCell ref="A807:B807"/>
    <mergeCell ref="C807:J807"/>
    <mergeCell ref="K807:L807"/>
    <mergeCell ref="M807:N807"/>
    <mergeCell ref="O807:P807"/>
    <mergeCell ref="A805:B805"/>
    <mergeCell ref="C805:D805"/>
    <mergeCell ref="E805:J805"/>
    <mergeCell ref="K805:L805"/>
    <mergeCell ref="M805:N805"/>
    <mergeCell ref="O805:P805"/>
    <mergeCell ref="A804:B804"/>
    <mergeCell ref="C804:D804"/>
    <mergeCell ref="E804:J804"/>
    <mergeCell ref="K804:L804"/>
    <mergeCell ref="M804:N804"/>
    <mergeCell ref="O804:P804"/>
    <mergeCell ref="A803:B803"/>
    <mergeCell ref="C803:D803"/>
    <mergeCell ref="E803:J803"/>
    <mergeCell ref="K803:L803"/>
    <mergeCell ref="M803:N803"/>
    <mergeCell ref="O803:P803"/>
    <mergeCell ref="A802:B802"/>
    <mergeCell ref="C802:D802"/>
    <mergeCell ref="E802:J802"/>
    <mergeCell ref="K802:L802"/>
    <mergeCell ref="M802:N802"/>
    <mergeCell ref="O802:P802"/>
    <mergeCell ref="A801:B801"/>
    <mergeCell ref="C801:D801"/>
    <mergeCell ref="E801:J801"/>
    <mergeCell ref="K801:L801"/>
    <mergeCell ref="M801:N801"/>
    <mergeCell ref="O801:P801"/>
    <mergeCell ref="A799:B799"/>
    <mergeCell ref="C799:J799"/>
    <mergeCell ref="K799:L799"/>
    <mergeCell ref="M799:N799"/>
    <mergeCell ref="O799:P799"/>
    <mergeCell ref="A800:B800"/>
    <mergeCell ref="C800:J800"/>
    <mergeCell ref="K800:L800"/>
    <mergeCell ref="M800:N800"/>
    <mergeCell ref="O800:P800"/>
    <mergeCell ref="A798:B798"/>
    <mergeCell ref="C798:D798"/>
    <mergeCell ref="E798:J798"/>
    <mergeCell ref="K798:L798"/>
    <mergeCell ref="M798:N798"/>
    <mergeCell ref="O798:P798"/>
    <mergeCell ref="A797:B797"/>
    <mergeCell ref="C797:D797"/>
    <mergeCell ref="E797:J797"/>
    <mergeCell ref="K797:L797"/>
    <mergeCell ref="M797:N797"/>
    <mergeCell ref="O797:P797"/>
    <mergeCell ref="A796:B796"/>
    <mergeCell ref="C796:D796"/>
    <mergeCell ref="E796:J796"/>
    <mergeCell ref="K796:L796"/>
    <mergeCell ref="M796:N796"/>
    <mergeCell ref="O796:P796"/>
    <mergeCell ref="A795:B795"/>
    <mergeCell ref="C795:D795"/>
    <mergeCell ref="E795:J795"/>
    <mergeCell ref="K795:L795"/>
    <mergeCell ref="M795:N795"/>
    <mergeCell ref="O795:P795"/>
    <mergeCell ref="A793:B793"/>
    <mergeCell ref="C793:J793"/>
    <mergeCell ref="K793:L793"/>
    <mergeCell ref="M793:N793"/>
    <mergeCell ref="O793:P793"/>
    <mergeCell ref="A794:B794"/>
    <mergeCell ref="C794:J794"/>
    <mergeCell ref="K794:L794"/>
    <mergeCell ref="M794:N794"/>
    <mergeCell ref="O794:P794"/>
    <mergeCell ref="A792:B792"/>
    <mergeCell ref="C792:D792"/>
    <mergeCell ref="E792:J792"/>
    <mergeCell ref="K792:L792"/>
    <mergeCell ref="M792:N792"/>
    <mergeCell ref="O792:P792"/>
    <mergeCell ref="A791:B791"/>
    <mergeCell ref="C791:D791"/>
    <mergeCell ref="E791:J791"/>
    <mergeCell ref="K791:L791"/>
    <mergeCell ref="M791:N791"/>
    <mergeCell ref="O791:P791"/>
    <mergeCell ref="A790:B790"/>
    <mergeCell ref="C790:D790"/>
    <mergeCell ref="E790:J790"/>
    <mergeCell ref="K790:L790"/>
    <mergeCell ref="M790:N790"/>
    <mergeCell ref="O790:P790"/>
    <mergeCell ref="A788:B788"/>
    <mergeCell ref="C788:J788"/>
    <mergeCell ref="K788:L788"/>
    <mergeCell ref="M788:N788"/>
    <mergeCell ref="O788:P788"/>
    <mergeCell ref="A789:B789"/>
    <mergeCell ref="C789:J789"/>
    <mergeCell ref="K789:L789"/>
    <mergeCell ref="M789:N789"/>
    <mergeCell ref="O789:P789"/>
    <mergeCell ref="A787:B787"/>
    <mergeCell ref="C787:D787"/>
    <mergeCell ref="E787:J787"/>
    <mergeCell ref="K787:L787"/>
    <mergeCell ref="M787:N787"/>
    <mergeCell ref="O787:P787"/>
    <mergeCell ref="A786:B786"/>
    <mergeCell ref="C786:D786"/>
    <mergeCell ref="E786:J786"/>
    <mergeCell ref="K786:L786"/>
    <mergeCell ref="M786:N786"/>
    <mergeCell ref="O786:P786"/>
    <mergeCell ref="A785:B785"/>
    <mergeCell ref="C785:D785"/>
    <mergeCell ref="E785:J785"/>
    <mergeCell ref="K785:L785"/>
    <mergeCell ref="M785:N785"/>
    <mergeCell ref="O785:P785"/>
    <mergeCell ref="A784:B784"/>
    <mergeCell ref="C784:D784"/>
    <mergeCell ref="E784:J784"/>
    <mergeCell ref="K784:L784"/>
    <mergeCell ref="M784:N784"/>
    <mergeCell ref="O784:P784"/>
    <mergeCell ref="A783:B783"/>
    <mergeCell ref="C783:D783"/>
    <mergeCell ref="E783:J783"/>
    <mergeCell ref="K783:L783"/>
    <mergeCell ref="M783:N783"/>
    <mergeCell ref="O783:P783"/>
    <mergeCell ref="A782:B782"/>
    <mergeCell ref="C782:D782"/>
    <mergeCell ref="E782:J782"/>
    <mergeCell ref="K782:L782"/>
    <mergeCell ref="M782:N782"/>
    <mergeCell ref="O782:P782"/>
    <mergeCell ref="A780:B780"/>
    <mergeCell ref="C780:J780"/>
    <mergeCell ref="K780:L780"/>
    <mergeCell ref="M780:N780"/>
    <mergeCell ref="O780:P780"/>
    <mergeCell ref="A781:B781"/>
    <mergeCell ref="C781:J781"/>
    <mergeCell ref="K781:L781"/>
    <mergeCell ref="M781:N781"/>
    <mergeCell ref="O781:P781"/>
    <mergeCell ref="A779:B779"/>
    <mergeCell ref="C779:D779"/>
    <mergeCell ref="E779:J779"/>
    <mergeCell ref="K779:L779"/>
    <mergeCell ref="M779:N779"/>
    <mergeCell ref="O779:P779"/>
    <mergeCell ref="A778:B778"/>
    <mergeCell ref="C778:D778"/>
    <mergeCell ref="E778:J778"/>
    <mergeCell ref="K778:L778"/>
    <mergeCell ref="M778:N778"/>
    <mergeCell ref="O778:P778"/>
    <mergeCell ref="A777:B777"/>
    <mergeCell ref="C777:D777"/>
    <mergeCell ref="E777:J777"/>
    <mergeCell ref="K777:L777"/>
    <mergeCell ref="M777:N777"/>
    <mergeCell ref="O777:P777"/>
    <mergeCell ref="A775:B775"/>
    <mergeCell ref="C775:J775"/>
    <mergeCell ref="K775:L775"/>
    <mergeCell ref="M775:N775"/>
    <mergeCell ref="O775:P775"/>
    <mergeCell ref="A776:B776"/>
    <mergeCell ref="C776:J776"/>
    <mergeCell ref="K776:L776"/>
    <mergeCell ref="M776:N776"/>
    <mergeCell ref="O776:P776"/>
    <mergeCell ref="A774:B774"/>
    <mergeCell ref="C774:D774"/>
    <mergeCell ref="E774:J774"/>
    <mergeCell ref="K774:L774"/>
    <mergeCell ref="M774:N774"/>
    <mergeCell ref="O774:P774"/>
    <mergeCell ref="A773:B773"/>
    <mergeCell ref="C773:D773"/>
    <mergeCell ref="E773:J773"/>
    <mergeCell ref="K773:L773"/>
    <mergeCell ref="M773:N773"/>
    <mergeCell ref="O773:P773"/>
    <mergeCell ref="A772:B772"/>
    <mergeCell ref="C772:D772"/>
    <mergeCell ref="E772:J772"/>
    <mergeCell ref="K772:L772"/>
    <mergeCell ref="M772:N772"/>
    <mergeCell ref="O772:P772"/>
    <mergeCell ref="A770:B770"/>
    <mergeCell ref="C770:J770"/>
    <mergeCell ref="K770:L770"/>
    <mergeCell ref="M770:N770"/>
    <mergeCell ref="O770:P770"/>
    <mergeCell ref="A771:B771"/>
    <mergeCell ref="C771:J771"/>
    <mergeCell ref="K771:L771"/>
    <mergeCell ref="M771:N771"/>
    <mergeCell ref="O771:P771"/>
    <mergeCell ref="A769:B769"/>
    <mergeCell ref="C769:D769"/>
    <mergeCell ref="E769:J769"/>
    <mergeCell ref="K769:L769"/>
    <mergeCell ref="M769:N769"/>
    <mergeCell ref="O769:P769"/>
    <mergeCell ref="A768:B768"/>
    <mergeCell ref="C768:D768"/>
    <mergeCell ref="E768:J768"/>
    <mergeCell ref="K768:L768"/>
    <mergeCell ref="M768:N768"/>
    <mergeCell ref="O768:P768"/>
    <mergeCell ref="A767:B767"/>
    <mergeCell ref="C767:D767"/>
    <mergeCell ref="E767:J767"/>
    <mergeCell ref="K767:L767"/>
    <mergeCell ref="M767:N767"/>
    <mergeCell ref="O767:P767"/>
    <mergeCell ref="A765:B765"/>
    <mergeCell ref="C765:J765"/>
    <mergeCell ref="K765:L765"/>
    <mergeCell ref="M765:N765"/>
    <mergeCell ref="O765:P765"/>
    <mergeCell ref="A766:B766"/>
    <mergeCell ref="C766:J766"/>
    <mergeCell ref="K766:L766"/>
    <mergeCell ref="M766:N766"/>
    <mergeCell ref="O766:P766"/>
    <mergeCell ref="A764:B764"/>
    <mergeCell ref="C764:D764"/>
    <mergeCell ref="E764:J764"/>
    <mergeCell ref="K764:L764"/>
    <mergeCell ref="M764:N764"/>
    <mergeCell ref="O764:P764"/>
    <mergeCell ref="A763:B763"/>
    <mergeCell ref="C763:D763"/>
    <mergeCell ref="E763:J763"/>
    <mergeCell ref="K763:L763"/>
    <mergeCell ref="M763:N763"/>
    <mergeCell ref="O763:P763"/>
    <mergeCell ref="A762:B762"/>
    <mergeCell ref="C762:D762"/>
    <mergeCell ref="E762:J762"/>
    <mergeCell ref="K762:L762"/>
    <mergeCell ref="M762:N762"/>
    <mergeCell ref="O762:P762"/>
    <mergeCell ref="A761:B761"/>
    <mergeCell ref="C761:D761"/>
    <mergeCell ref="E761:J761"/>
    <mergeCell ref="K761:L761"/>
    <mergeCell ref="M761:N761"/>
    <mergeCell ref="O761:P761"/>
    <mergeCell ref="A760:B760"/>
    <mergeCell ref="C760:D760"/>
    <mergeCell ref="E760:J760"/>
    <mergeCell ref="K760:L760"/>
    <mergeCell ref="M760:N760"/>
    <mergeCell ref="O760:P760"/>
    <mergeCell ref="A758:B758"/>
    <mergeCell ref="C758:J758"/>
    <mergeCell ref="K758:L758"/>
    <mergeCell ref="M758:N758"/>
    <mergeCell ref="O758:P758"/>
    <mergeCell ref="A759:B759"/>
    <mergeCell ref="C759:J759"/>
    <mergeCell ref="K759:L759"/>
    <mergeCell ref="M759:N759"/>
    <mergeCell ref="O759:P759"/>
    <mergeCell ref="A757:B757"/>
    <mergeCell ref="C757:D757"/>
    <mergeCell ref="E757:J757"/>
    <mergeCell ref="K757:L757"/>
    <mergeCell ref="M757:N757"/>
    <mergeCell ref="O757:P757"/>
    <mergeCell ref="A756:B756"/>
    <mergeCell ref="C756:D756"/>
    <mergeCell ref="E756:J756"/>
    <mergeCell ref="K756:L756"/>
    <mergeCell ref="M756:N756"/>
    <mergeCell ref="O756:P756"/>
    <mergeCell ref="A755:B755"/>
    <mergeCell ref="C755:D755"/>
    <mergeCell ref="E755:J755"/>
    <mergeCell ref="K755:L755"/>
    <mergeCell ref="M755:N755"/>
    <mergeCell ref="O755:P755"/>
    <mergeCell ref="A754:B754"/>
    <mergeCell ref="C754:D754"/>
    <mergeCell ref="E754:J754"/>
    <mergeCell ref="K754:L754"/>
    <mergeCell ref="M754:N754"/>
    <mergeCell ref="O754:P754"/>
    <mergeCell ref="A753:B753"/>
    <mergeCell ref="C753:D753"/>
    <mergeCell ref="E753:J753"/>
    <mergeCell ref="K753:L753"/>
    <mergeCell ref="M753:N753"/>
    <mergeCell ref="O753:P753"/>
    <mergeCell ref="A751:B751"/>
    <mergeCell ref="C751:J751"/>
    <mergeCell ref="K751:L751"/>
    <mergeCell ref="M751:N751"/>
    <mergeCell ref="O751:P751"/>
    <mergeCell ref="A752:B752"/>
    <mergeCell ref="C752:J752"/>
    <mergeCell ref="K752:L752"/>
    <mergeCell ref="M752:N752"/>
    <mergeCell ref="O752:P752"/>
    <mergeCell ref="A750:B750"/>
    <mergeCell ref="C750:D750"/>
    <mergeCell ref="E750:J750"/>
    <mergeCell ref="K750:L750"/>
    <mergeCell ref="M750:N750"/>
    <mergeCell ref="O750:P750"/>
    <mergeCell ref="A749:B749"/>
    <mergeCell ref="C749:D749"/>
    <mergeCell ref="E749:J749"/>
    <mergeCell ref="K749:L749"/>
    <mergeCell ref="M749:N749"/>
    <mergeCell ref="O749:P749"/>
    <mergeCell ref="A747:B747"/>
    <mergeCell ref="C747:J747"/>
    <mergeCell ref="K747:L747"/>
    <mergeCell ref="M747:N747"/>
    <mergeCell ref="O747:P747"/>
    <mergeCell ref="A748:B748"/>
    <mergeCell ref="C748:J748"/>
    <mergeCell ref="K748:L748"/>
    <mergeCell ref="M748:N748"/>
    <mergeCell ref="O748:P748"/>
    <mergeCell ref="A746:B746"/>
    <mergeCell ref="C746:D746"/>
    <mergeCell ref="E746:J746"/>
    <mergeCell ref="K746:L746"/>
    <mergeCell ref="M746:N746"/>
    <mergeCell ref="O746:P746"/>
    <mergeCell ref="A745:B745"/>
    <mergeCell ref="C745:D745"/>
    <mergeCell ref="E745:J745"/>
    <mergeCell ref="K745:L745"/>
    <mergeCell ref="M745:N745"/>
    <mergeCell ref="O745:P745"/>
    <mergeCell ref="A744:B744"/>
    <mergeCell ref="C744:D744"/>
    <mergeCell ref="E744:J744"/>
    <mergeCell ref="K744:L744"/>
    <mergeCell ref="M744:N744"/>
    <mergeCell ref="O744:P744"/>
    <mergeCell ref="A743:B743"/>
    <mergeCell ref="C743:D743"/>
    <mergeCell ref="E743:J743"/>
    <mergeCell ref="K743:L743"/>
    <mergeCell ref="M743:N743"/>
    <mergeCell ref="O743:P743"/>
    <mergeCell ref="A742:B742"/>
    <mergeCell ref="C742:D742"/>
    <mergeCell ref="E742:J742"/>
    <mergeCell ref="K742:L742"/>
    <mergeCell ref="M742:N742"/>
    <mergeCell ref="O742:P742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39:B739"/>
    <mergeCell ref="C739:D739"/>
    <mergeCell ref="E739:J739"/>
    <mergeCell ref="K739:L739"/>
    <mergeCell ref="M739:N739"/>
    <mergeCell ref="O739:P739"/>
    <mergeCell ref="A738:B738"/>
    <mergeCell ref="C738:D738"/>
    <mergeCell ref="E738:J738"/>
    <mergeCell ref="K738:L738"/>
    <mergeCell ref="M738:N738"/>
    <mergeCell ref="O738:P738"/>
    <mergeCell ref="A737:B737"/>
    <mergeCell ref="C737:D737"/>
    <mergeCell ref="E737:J737"/>
    <mergeCell ref="K737:L737"/>
    <mergeCell ref="M737:N737"/>
    <mergeCell ref="O737:P737"/>
    <mergeCell ref="A736:B736"/>
    <mergeCell ref="C736:D736"/>
    <mergeCell ref="E736:J736"/>
    <mergeCell ref="K736:L736"/>
    <mergeCell ref="M736:N736"/>
    <mergeCell ref="O736:P736"/>
    <mergeCell ref="A734:B734"/>
    <mergeCell ref="C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3:B733"/>
    <mergeCell ref="C733:D733"/>
    <mergeCell ref="E733:J733"/>
    <mergeCell ref="K733:L733"/>
    <mergeCell ref="M733:N733"/>
    <mergeCell ref="O733:P733"/>
    <mergeCell ref="A732:B732"/>
    <mergeCell ref="C732:D732"/>
    <mergeCell ref="E732:J732"/>
    <mergeCell ref="K732:L732"/>
    <mergeCell ref="M732:N732"/>
    <mergeCell ref="O732:P732"/>
    <mergeCell ref="A731:B731"/>
    <mergeCell ref="C731:D731"/>
    <mergeCell ref="E731:J731"/>
    <mergeCell ref="K731:L731"/>
    <mergeCell ref="M731:N731"/>
    <mergeCell ref="O731:P731"/>
    <mergeCell ref="A730:B730"/>
    <mergeCell ref="C730:D730"/>
    <mergeCell ref="E730:J730"/>
    <mergeCell ref="K730:L730"/>
    <mergeCell ref="M730:N730"/>
    <mergeCell ref="O730:P730"/>
    <mergeCell ref="A728:B728"/>
    <mergeCell ref="C728:J728"/>
    <mergeCell ref="K728:L728"/>
    <mergeCell ref="M728:N728"/>
    <mergeCell ref="O728:P728"/>
    <mergeCell ref="A729:B729"/>
    <mergeCell ref="C729:J729"/>
    <mergeCell ref="K729:L729"/>
    <mergeCell ref="M729:N729"/>
    <mergeCell ref="O729:P729"/>
    <mergeCell ref="A727:B727"/>
    <mergeCell ref="C727:D727"/>
    <mergeCell ref="E727:J727"/>
    <mergeCell ref="K727:L727"/>
    <mergeCell ref="M727:N727"/>
    <mergeCell ref="O727:P727"/>
    <mergeCell ref="A726:B726"/>
    <mergeCell ref="C726:D726"/>
    <mergeCell ref="E726:J726"/>
    <mergeCell ref="K726:L726"/>
    <mergeCell ref="M726:N726"/>
    <mergeCell ref="O726:P726"/>
    <mergeCell ref="A725:B725"/>
    <mergeCell ref="C725:D725"/>
    <mergeCell ref="E725:J725"/>
    <mergeCell ref="K725:L725"/>
    <mergeCell ref="M725:N725"/>
    <mergeCell ref="O725:P725"/>
    <mergeCell ref="A723:B723"/>
    <mergeCell ref="C723:J723"/>
    <mergeCell ref="K723:L723"/>
    <mergeCell ref="M723:N723"/>
    <mergeCell ref="O723:P723"/>
    <mergeCell ref="A724:B724"/>
    <mergeCell ref="C724:J724"/>
    <mergeCell ref="K724:L724"/>
    <mergeCell ref="M724:N724"/>
    <mergeCell ref="O724:P724"/>
    <mergeCell ref="A722:B722"/>
    <mergeCell ref="C722:D722"/>
    <mergeCell ref="E722:J722"/>
    <mergeCell ref="K722:L722"/>
    <mergeCell ref="M722:N722"/>
    <mergeCell ref="O722:P722"/>
    <mergeCell ref="A721:B721"/>
    <mergeCell ref="C721:D721"/>
    <mergeCell ref="E721:J721"/>
    <mergeCell ref="K721:L721"/>
    <mergeCell ref="M721:N721"/>
    <mergeCell ref="O721:P721"/>
    <mergeCell ref="A719:B719"/>
    <mergeCell ref="C719:J719"/>
    <mergeCell ref="K719:L719"/>
    <mergeCell ref="M719:N719"/>
    <mergeCell ref="O719:P719"/>
    <mergeCell ref="A720:B720"/>
    <mergeCell ref="C720:J720"/>
    <mergeCell ref="K720:L720"/>
    <mergeCell ref="M720:N720"/>
    <mergeCell ref="O720:P720"/>
    <mergeCell ref="A718:B718"/>
    <mergeCell ref="C718:D718"/>
    <mergeCell ref="E718:J718"/>
    <mergeCell ref="K718:L718"/>
    <mergeCell ref="M718:N718"/>
    <mergeCell ref="O718:P718"/>
    <mergeCell ref="A717:B717"/>
    <mergeCell ref="C717:D717"/>
    <mergeCell ref="E717:J717"/>
    <mergeCell ref="K717:L717"/>
    <mergeCell ref="M717:N717"/>
    <mergeCell ref="O717:P717"/>
    <mergeCell ref="A716:B716"/>
    <mergeCell ref="C716:D716"/>
    <mergeCell ref="E716:J716"/>
    <mergeCell ref="K716:L716"/>
    <mergeCell ref="M716:N716"/>
    <mergeCell ref="O716:P716"/>
    <mergeCell ref="A715:B715"/>
    <mergeCell ref="C715:D715"/>
    <mergeCell ref="E715:J715"/>
    <mergeCell ref="K715:L715"/>
    <mergeCell ref="M715:N715"/>
    <mergeCell ref="O715:P715"/>
    <mergeCell ref="A713:B713"/>
    <mergeCell ref="C713:J713"/>
    <mergeCell ref="K713:L713"/>
    <mergeCell ref="M713:N713"/>
    <mergeCell ref="O713:P713"/>
    <mergeCell ref="A714:B714"/>
    <mergeCell ref="C714:J714"/>
    <mergeCell ref="K714:L714"/>
    <mergeCell ref="M714:N714"/>
    <mergeCell ref="O714:P714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11:P711"/>
    <mergeCell ref="A709:B709"/>
    <mergeCell ref="C709:J709"/>
    <mergeCell ref="K709:L709"/>
    <mergeCell ref="M709:N709"/>
    <mergeCell ref="O709:P709"/>
    <mergeCell ref="A710:B710"/>
    <mergeCell ref="C710:J710"/>
    <mergeCell ref="K710:L710"/>
    <mergeCell ref="M710:N710"/>
    <mergeCell ref="O710:P710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06:P706"/>
    <mergeCell ref="A704:B704"/>
    <mergeCell ref="C704:J704"/>
    <mergeCell ref="K704:L704"/>
    <mergeCell ref="M704:N704"/>
    <mergeCell ref="O704:P704"/>
    <mergeCell ref="A705:B705"/>
    <mergeCell ref="C705:J705"/>
    <mergeCell ref="K705:L705"/>
    <mergeCell ref="M705:N705"/>
    <mergeCell ref="O705:P705"/>
    <mergeCell ref="A703:B703"/>
    <mergeCell ref="C703:D703"/>
    <mergeCell ref="E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O702:P702"/>
    <mergeCell ref="A701:B701"/>
    <mergeCell ref="C701:D701"/>
    <mergeCell ref="E701:J701"/>
    <mergeCell ref="K701:L701"/>
    <mergeCell ref="M701:N701"/>
    <mergeCell ref="O701:P701"/>
    <mergeCell ref="A699:B699"/>
    <mergeCell ref="C699:J699"/>
    <mergeCell ref="K699:L699"/>
    <mergeCell ref="M699:N699"/>
    <mergeCell ref="O699:P699"/>
    <mergeCell ref="A700:B700"/>
    <mergeCell ref="C700:J700"/>
    <mergeCell ref="K700:L700"/>
    <mergeCell ref="M700:N700"/>
    <mergeCell ref="O700:P700"/>
    <mergeCell ref="A698:B698"/>
    <mergeCell ref="C698:D698"/>
    <mergeCell ref="E698:J698"/>
    <mergeCell ref="K698:L698"/>
    <mergeCell ref="M698:N698"/>
    <mergeCell ref="O698:P698"/>
    <mergeCell ref="A697:B697"/>
    <mergeCell ref="C697:D697"/>
    <mergeCell ref="E697:J697"/>
    <mergeCell ref="K697:L697"/>
    <mergeCell ref="M697:N697"/>
    <mergeCell ref="O697:P697"/>
    <mergeCell ref="A696:B696"/>
    <mergeCell ref="C696:D696"/>
    <mergeCell ref="E696:J696"/>
    <mergeCell ref="K696:L696"/>
    <mergeCell ref="M696:N696"/>
    <mergeCell ref="O696:P696"/>
    <mergeCell ref="A694:B694"/>
    <mergeCell ref="C694:J694"/>
    <mergeCell ref="K694:L694"/>
    <mergeCell ref="M694:N694"/>
    <mergeCell ref="O694:P694"/>
    <mergeCell ref="A695:B695"/>
    <mergeCell ref="C695:J695"/>
    <mergeCell ref="K695:L695"/>
    <mergeCell ref="M695:N695"/>
    <mergeCell ref="O695:P695"/>
    <mergeCell ref="A693:B693"/>
    <mergeCell ref="C693:D693"/>
    <mergeCell ref="E693:J693"/>
    <mergeCell ref="K693:L693"/>
    <mergeCell ref="M693:N693"/>
    <mergeCell ref="O693:P693"/>
    <mergeCell ref="A692:B692"/>
    <mergeCell ref="C692:D692"/>
    <mergeCell ref="E692:J692"/>
    <mergeCell ref="K692:L692"/>
    <mergeCell ref="M692:N692"/>
    <mergeCell ref="O692:P692"/>
    <mergeCell ref="A691:B691"/>
    <mergeCell ref="C691:D691"/>
    <mergeCell ref="E691:J691"/>
    <mergeCell ref="K691:L691"/>
    <mergeCell ref="M691:N691"/>
    <mergeCell ref="O691:P691"/>
    <mergeCell ref="A689:B689"/>
    <mergeCell ref="C689:J689"/>
    <mergeCell ref="K689:L689"/>
    <mergeCell ref="M689:N689"/>
    <mergeCell ref="O689:P689"/>
    <mergeCell ref="A690:B690"/>
    <mergeCell ref="C690:J690"/>
    <mergeCell ref="K690:L690"/>
    <mergeCell ref="M690:N690"/>
    <mergeCell ref="O690:P690"/>
    <mergeCell ref="A688:B688"/>
    <mergeCell ref="C688:D688"/>
    <mergeCell ref="E688:J688"/>
    <mergeCell ref="K688:L688"/>
    <mergeCell ref="M688:N688"/>
    <mergeCell ref="O688:P688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5:P685"/>
    <mergeCell ref="A684:B684"/>
    <mergeCell ref="C684:D684"/>
    <mergeCell ref="E684:J684"/>
    <mergeCell ref="K684:L684"/>
    <mergeCell ref="M684:N684"/>
    <mergeCell ref="O684:P684"/>
    <mergeCell ref="A682:B682"/>
    <mergeCell ref="C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1:B681"/>
    <mergeCell ref="C681:D681"/>
    <mergeCell ref="E681:J681"/>
    <mergeCell ref="K681:L681"/>
    <mergeCell ref="M681:N681"/>
    <mergeCell ref="O681:P681"/>
    <mergeCell ref="A680:B680"/>
    <mergeCell ref="C680:D680"/>
    <mergeCell ref="E680:J680"/>
    <mergeCell ref="K680:L680"/>
    <mergeCell ref="M680:N680"/>
    <mergeCell ref="O680:P680"/>
    <mergeCell ref="A679:B679"/>
    <mergeCell ref="C679:D679"/>
    <mergeCell ref="E679:J679"/>
    <mergeCell ref="K679:L679"/>
    <mergeCell ref="M679:N679"/>
    <mergeCell ref="O679:P679"/>
    <mergeCell ref="A678:B678"/>
    <mergeCell ref="C678:D678"/>
    <mergeCell ref="E678:J678"/>
    <mergeCell ref="K678:L678"/>
    <mergeCell ref="M678:N678"/>
    <mergeCell ref="O678:P678"/>
    <mergeCell ref="A677:B677"/>
    <mergeCell ref="C677:D677"/>
    <mergeCell ref="E677:J677"/>
    <mergeCell ref="K677:L677"/>
    <mergeCell ref="M677:N677"/>
    <mergeCell ref="O677:P677"/>
    <mergeCell ref="A676:B676"/>
    <mergeCell ref="C676:D676"/>
    <mergeCell ref="E676:J676"/>
    <mergeCell ref="K676:L676"/>
    <mergeCell ref="M676:N676"/>
    <mergeCell ref="O676:P676"/>
    <mergeCell ref="A675:B675"/>
    <mergeCell ref="C675:D675"/>
    <mergeCell ref="E675:J675"/>
    <mergeCell ref="K675:L675"/>
    <mergeCell ref="M675:N675"/>
    <mergeCell ref="O675:P675"/>
    <mergeCell ref="A674:B674"/>
    <mergeCell ref="C674:D674"/>
    <mergeCell ref="E674:J674"/>
    <mergeCell ref="K674:L674"/>
    <mergeCell ref="M674:N674"/>
    <mergeCell ref="O674:P674"/>
    <mergeCell ref="A673:B673"/>
    <mergeCell ref="C673:D673"/>
    <mergeCell ref="E673:J673"/>
    <mergeCell ref="K673:L673"/>
    <mergeCell ref="M673:N673"/>
    <mergeCell ref="O673:P673"/>
    <mergeCell ref="A672:B672"/>
    <mergeCell ref="C672:D672"/>
    <mergeCell ref="E672:J672"/>
    <mergeCell ref="K672:L672"/>
    <mergeCell ref="M672:N672"/>
    <mergeCell ref="O672:P672"/>
    <mergeCell ref="A671:B671"/>
    <mergeCell ref="C671:D671"/>
    <mergeCell ref="E671:J671"/>
    <mergeCell ref="K671:L671"/>
    <mergeCell ref="M671:N671"/>
    <mergeCell ref="O671:P671"/>
    <mergeCell ref="A670:B670"/>
    <mergeCell ref="C670:D670"/>
    <mergeCell ref="E670:J670"/>
    <mergeCell ref="K670:L670"/>
    <mergeCell ref="M670:N670"/>
    <mergeCell ref="O670:P670"/>
    <mergeCell ref="A669:B669"/>
    <mergeCell ref="C669:D669"/>
    <mergeCell ref="E669:J669"/>
    <mergeCell ref="K669:L669"/>
    <mergeCell ref="M669:N669"/>
    <mergeCell ref="O669:P669"/>
    <mergeCell ref="A668:B668"/>
    <mergeCell ref="C668:D668"/>
    <mergeCell ref="E668:J668"/>
    <mergeCell ref="K668:L668"/>
    <mergeCell ref="M668:N668"/>
    <mergeCell ref="O668:P668"/>
    <mergeCell ref="A666:B666"/>
    <mergeCell ref="C666:J666"/>
    <mergeCell ref="K666:L666"/>
    <mergeCell ref="M666:N666"/>
    <mergeCell ref="O666:P666"/>
    <mergeCell ref="A667:B667"/>
    <mergeCell ref="C667:J667"/>
    <mergeCell ref="K667:L667"/>
    <mergeCell ref="M667:N667"/>
    <mergeCell ref="O667:P667"/>
    <mergeCell ref="A665:B665"/>
    <mergeCell ref="C665:D665"/>
    <mergeCell ref="E665:J665"/>
    <mergeCell ref="K665:L665"/>
    <mergeCell ref="M665:N665"/>
    <mergeCell ref="O665:P665"/>
    <mergeCell ref="A664:B664"/>
    <mergeCell ref="C664:D664"/>
    <mergeCell ref="E664:J664"/>
    <mergeCell ref="K664:L664"/>
    <mergeCell ref="M664:N664"/>
    <mergeCell ref="O664:P664"/>
    <mergeCell ref="A663:B663"/>
    <mergeCell ref="C663:D663"/>
    <mergeCell ref="E663:J663"/>
    <mergeCell ref="K663:L663"/>
    <mergeCell ref="M663:N663"/>
    <mergeCell ref="O663:P663"/>
    <mergeCell ref="A662:B662"/>
    <mergeCell ref="C662:D662"/>
    <mergeCell ref="E662:J662"/>
    <mergeCell ref="K662:L662"/>
    <mergeCell ref="M662:N662"/>
    <mergeCell ref="O662:P662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60:P660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O658:P658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6:P656"/>
    <mergeCell ref="A655:B655"/>
    <mergeCell ref="C655:D655"/>
    <mergeCell ref="E655:J655"/>
    <mergeCell ref="K655:L655"/>
    <mergeCell ref="M655:N655"/>
    <mergeCell ref="O655:P655"/>
    <mergeCell ref="A654:B654"/>
    <mergeCell ref="C654:D654"/>
    <mergeCell ref="E654:J654"/>
    <mergeCell ref="K654:L654"/>
    <mergeCell ref="M654:N654"/>
    <mergeCell ref="O654:P654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2:P652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0:P650"/>
    <mergeCell ref="A649:B649"/>
    <mergeCell ref="C649:D649"/>
    <mergeCell ref="E649:J649"/>
    <mergeCell ref="K649:L649"/>
    <mergeCell ref="M649:N649"/>
    <mergeCell ref="O649:P649"/>
    <mergeCell ref="A648:B648"/>
    <mergeCell ref="C648:D648"/>
    <mergeCell ref="E648:J648"/>
    <mergeCell ref="K648:L648"/>
    <mergeCell ref="M648:N648"/>
    <mergeCell ref="O648:P648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46:P646"/>
    <mergeCell ref="A645:B645"/>
    <mergeCell ref="C645:D645"/>
    <mergeCell ref="E645:J645"/>
    <mergeCell ref="K645:L645"/>
    <mergeCell ref="M645:N645"/>
    <mergeCell ref="O645:P645"/>
    <mergeCell ref="A643:B643"/>
    <mergeCell ref="C643:J643"/>
    <mergeCell ref="K643:L643"/>
    <mergeCell ref="M643:N643"/>
    <mergeCell ref="O643:P643"/>
    <mergeCell ref="A644:B644"/>
    <mergeCell ref="C644:J644"/>
    <mergeCell ref="K644:L644"/>
    <mergeCell ref="M644:N644"/>
    <mergeCell ref="O644:P644"/>
    <mergeCell ref="O641:P641"/>
    <mergeCell ref="A642:B642"/>
    <mergeCell ref="C642:D642"/>
    <mergeCell ref="E642:J642"/>
    <mergeCell ref="K642:L642"/>
    <mergeCell ref="M642:N642"/>
    <mergeCell ref="O642:P642"/>
    <mergeCell ref="A640:B640"/>
    <mergeCell ref="C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A638:B638"/>
    <mergeCell ref="C638:J638"/>
    <mergeCell ref="K638:L638"/>
    <mergeCell ref="M638:N638"/>
    <mergeCell ref="O638:P638"/>
    <mergeCell ref="A639:B639"/>
    <mergeCell ref="C639:J639"/>
    <mergeCell ref="K639:L639"/>
    <mergeCell ref="M639:N639"/>
    <mergeCell ref="O639:P639"/>
    <mergeCell ref="A636:B636"/>
    <mergeCell ref="C636:J636"/>
    <mergeCell ref="K636:L636"/>
    <mergeCell ref="M636:N636"/>
    <mergeCell ref="O636:P636"/>
    <mergeCell ref="A637:B637"/>
    <mergeCell ref="C637:J637"/>
    <mergeCell ref="K637:L637"/>
    <mergeCell ref="M637:N637"/>
    <mergeCell ref="O637:P637"/>
    <mergeCell ref="A634:B634"/>
    <mergeCell ref="C634:J634"/>
    <mergeCell ref="K634:L634"/>
    <mergeCell ref="M634:N634"/>
    <mergeCell ref="O634:P634"/>
    <mergeCell ref="A635:B635"/>
    <mergeCell ref="C635:J635"/>
    <mergeCell ref="K635:L635"/>
    <mergeCell ref="M635:N635"/>
    <mergeCell ref="O635:P635"/>
    <mergeCell ref="A632:B632"/>
    <mergeCell ref="C632:J632"/>
    <mergeCell ref="K632:L632"/>
    <mergeCell ref="M632:N632"/>
    <mergeCell ref="O632:P632"/>
    <mergeCell ref="A633:B633"/>
    <mergeCell ref="C633:J633"/>
    <mergeCell ref="K633:L633"/>
    <mergeCell ref="M633:N633"/>
    <mergeCell ref="O633:P633"/>
    <mergeCell ref="A630:B630"/>
    <mergeCell ref="C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28:B628"/>
    <mergeCell ref="C628:J628"/>
    <mergeCell ref="K628:L628"/>
    <mergeCell ref="M628:N628"/>
    <mergeCell ref="O628:P628"/>
    <mergeCell ref="A629:B629"/>
    <mergeCell ref="C629:J629"/>
    <mergeCell ref="K629:L629"/>
    <mergeCell ref="M629:N629"/>
    <mergeCell ref="O629:P629"/>
    <mergeCell ref="A626:B626"/>
    <mergeCell ref="C626:J626"/>
    <mergeCell ref="K626:L626"/>
    <mergeCell ref="M626:N626"/>
    <mergeCell ref="O626:P626"/>
    <mergeCell ref="A627:B627"/>
    <mergeCell ref="C627:J627"/>
    <mergeCell ref="K627:L627"/>
    <mergeCell ref="M627:N627"/>
    <mergeCell ref="O627:P627"/>
    <mergeCell ref="A625:B625"/>
    <mergeCell ref="C625:D625"/>
    <mergeCell ref="E625:J625"/>
    <mergeCell ref="K625:L625"/>
    <mergeCell ref="M625:N625"/>
    <mergeCell ref="O625:P625"/>
    <mergeCell ref="A624:B624"/>
    <mergeCell ref="C624:D624"/>
    <mergeCell ref="E624:J624"/>
    <mergeCell ref="K624:L624"/>
    <mergeCell ref="M624:N624"/>
    <mergeCell ref="O624:P624"/>
    <mergeCell ref="A623:B623"/>
    <mergeCell ref="C623:D623"/>
    <mergeCell ref="E623:J623"/>
    <mergeCell ref="K623:L623"/>
    <mergeCell ref="M623:N623"/>
    <mergeCell ref="O623:P623"/>
    <mergeCell ref="A622:B622"/>
    <mergeCell ref="C622:D622"/>
    <mergeCell ref="E622:J622"/>
    <mergeCell ref="K622:L622"/>
    <mergeCell ref="M622:N622"/>
    <mergeCell ref="O622:P622"/>
    <mergeCell ref="A620:B620"/>
    <mergeCell ref="C620:J620"/>
    <mergeCell ref="K620:L620"/>
    <mergeCell ref="M620:N620"/>
    <mergeCell ref="O620:P620"/>
    <mergeCell ref="A621:B621"/>
    <mergeCell ref="C621:J621"/>
    <mergeCell ref="K621:L621"/>
    <mergeCell ref="M621:N621"/>
    <mergeCell ref="O621:P621"/>
    <mergeCell ref="A619:B619"/>
    <mergeCell ref="C619:D619"/>
    <mergeCell ref="E619:J619"/>
    <mergeCell ref="K619:L619"/>
    <mergeCell ref="M619:N619"/>
    <mergeCell ref="O619:P619"/>
    <mergeCell ref="A618:B618"/>
    <mergeCell ref="C618:D618"/>
    <mergeCell ref="E618:J618"/>
    <mergeCell ref="K618:L618"/>
    <mergeCell ref="M618:N618"/>
    <mergeCell ref="O618:P618"/>
    <mergeCell ref="A617:B617"/>
    <mergeCell ref="C617:D617"/>
    <mergeCell ref="E617:J617"/>
    <mergeCell ref="K617:L617"/>
    <mergeCell ref="M617:N617"/>
    <mergeCell ref="O617:P617"/>
    <mergeCell ref="A616:B616"/>
    <mergeCell ref="C616:D616"/>
    <mergeCell ref="E616:J616"/>
    <mergeCell ref="K616:L616"/>
    <mergeCell ref="M616:N616"/>
    <mergeCell ref="O616:P616"/>
    <mergeCell ref="A614:B614"/>
    <mergeCell ref="C614:J614"/>
    <mergeCell ref="K614:L614"/>
    <mergeCell ref="M614:N614"/>
    <mergeCell ref="O614:P614"/>
    <mergeCell ref="A615:B615"/>
    <mergeCell ref="C615:J615"/>
    <mergeCell ref="K615:L615"/>
    <mergeCell ref="M615:N615"/>
    <mergeCell ref="O615:P615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O612:P612"/>
    <mergeCell ref="A611:B611"/>
    <mergeCell ref="C611:D611"/>
    <mergeCell ref="E611:J611"/>
    <mergeCell ref="K611:L611"/>
    <mergeCell ref="M611:N611"/>
    <mergeCell ref="O611:P611"/>
    <mergeCell ref="A609:B609"/>
    <mergeCell ref="C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08:B608"/>
    <mergeCell ref="C608:D608"/>
    <mergeCell ref="E608:J608"/>
    <mergeCell ref="K608:L608"/>
    <mergeCell ref="M608:N608"/>
    <mergeCell ref="O608:P608"/>
    <mergeCell ref="A607:B607"/>
    <mergeCell ref="C607:D607"/>
    <mergeCell ref="E607:J607"/>
    <mergeCell ref="K607:L607"/>
    <mergeCell ref="M607:N607"/>
    <mergeCell ref="O607:P607"/>
    <mergeCell ref="A606:B606"/>
    <mergeCell ref="C606:D606"/>
    <mergeCell ref="E606:J606"/>
    <mergeCell ref="K606:L606"/>
    <mergeCell ref="M606:N606"/>
    <mergeCell ref="O606:P606"/>
    <mergeCell ref="A605:B605"/>
    <mergeCell ref="C605:D605"/>
    <mergeCell ref="E605:J605"/>
    <mergeCell ref="K605:L605"/>
    <mergeCell ref="M605:N605"/>
    <mergeCell ref="O605:P605"/>
    <mergeCell ref="A604:B604"/>
    <mergeCell ref="C604:D604"/>
    <mergeCell ref="E604:J604"/>
    <mergeCell ref="K604:L604"/>
    <mergeCell ref="M604:N604"/>
    <mergeCell ref="O604:P604"/>
    <mergeCell ref="A603:B603"/>
    <mergeCell ref="C603:D603"/>
    <mergeCell ref="E603:J603"/>
    <mergeCell ref="K603:L603"/>
    <mergeCell ref="M603:N603"/>
    <mergeCell ref="O603:P603"/>
    <mergeCell ref="A602:B602"/>
    <mergeCell ref="C602:D602"/>
    <mergeCell ref="E602:J602"/>
    <mergeCell ref="K602:L602"/>
    <mergeCell ref="M602:N602"/>
    <mergeCell ref="O602:P602"/>
    <mergeCell ref="A601:B601"/>
    <mergeCell ref="C601:D601"/>
    <mergeCell ref="E601:J601"/>
    <mergeCell ref="K601:L601"/>
    <mergeCell ref="M601:N601"/>
    <mergeCell ref="O601:P601"/>
    <mergeCell ref="A600:B600"/>
    <mergeCell ref="C600:D600"/>
    <mergeCell ref="E600:J600"/>
    <mergeCell ref="K600:L600"/>
    <mergeCell ref="M600:N600"/>
    <mergeCell ref="O600:P600"/>
    <mergeCell ref="A599:B599"/>
    <mergeCell ref="C599:D599"/>
    <mergeCell ref="E599:J599"/>
    <mergeCell ref="K599:L599"/>
    <mergeCell ref="M599:N599"/>
    <mergeCell ref="O599:P599"/>
    <mergeCell ref="A598:B598"/>
    <mergeCell ref="C598:D598"/>
    <mergeCell ref="E598:J598"/>
    <mergeCell ref="K598:L598"/>
    <mergeCell ref="M598:N598"/>
    <mergeCell ref="O598:P598"/>
    <mergeCell ref="A597:B597"/>
    <mergeCell ref="C597:D597"/>
    <mergeCell ref="E597:J597"/>
    <mergeCell ref="K597:L597"/>
    <mergeCell ref="M597:N597"/>
    <mergeCell ref="O597:P597"/>
    <mergeCell ref="A596:B596"/>
    <mergeCell ref="C596:D596"/>
    <mergeCell ref="E596:J596"/>
    <mergeCell ref="K596:L596"/>
    <mergeCell ref="M596:N596"/>
    <mergeCell ref="O596:P596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3:P593"/>
    <mergeCell ref="A592:B592"/>
    <mergeCell ref="C592:D592"/>
    <mergeCell ref="E592:J592"/>
    <mergeCell ref="K592:L592"/>
    <mergeCell ref="M592:N592"/>
    <mergeCell ref="O592:P592"/>
    <mergeCell ref="A591:B591"/>
    <mergeCell ref="C591:D591"/>
    <mergeCell ref="E591:J591"/>
    <mergeCell ref="K591:L591"/>
    <mergeCell ref="M591:N591"/>
    <mergeCell ref="O591:P591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88:B588"/>
    <mergeCell ref="C588:D588"/>
    <mergeCell ref="E588:J588"/>
    <mergeCell ref="K588:L588"/>
    <mergeCell ref="M588:N588"/>
    <mergeCell ref="O588:P588"/>
    <mergeCell ref="A587:B587"/>
    <mergeCell ref="C587:D587"/>
    <mergeCell ref="E587:J587"/>
    <mergeCell ref="K587:L587"/>
    <mergeCell ref="M587:N587"/>
    <mergeCell ref="O587:P587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3:B583"/>
    <mergeCell ref="C583:D583"/>
    <mergeCell ref="E583:J583"/>
    <mergeCell ref="K583:L583"/>
    <mergeCell ref="M583:N583"/>
    <mergeCell ref="O583:P583"/>
    <mergeCell ref="A582:B582"/>
    <mergeCell ref="C582:D582"/>
    <mergeCell ref="E582:J582"/>
    <mergeCell ref="K582:L582"/>
    <mergeCell ref="M582:N582"/>
    <mergeCell ref="O582:P582"/>
    <mergeCell ref="A581:B581"/>
    <mergeCell ref="C581:D581"/>
    <mergeCell ref="E581:J581"/>
    <mergeCell ref="K581:L581"/>
    <mergeCell ref="M581:N581"/>
    <mergeCell ref="O581:P581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8:B578"/>
    <mergeCell ref="C578:D578"/>
    <mergeCell ref="E578:J578"/>
    <mergeCell ref="K578:L578"/>
    <mergeCell ref="M578:N578"/>
    <mergeCell ref="O578:P578"/>
    <mergeCell ref="A577:B577"/>
    <mergeCell ref="C577:D577"/>
    <mergeCell ref="E577:J577"/>
    <mergeCell ref="K577:L577"/>
    <mergeCell ref="M577:N577"/>
    <mergeCell ref="O577:P577"/>
    <mergeCell ref="A576:B576"/>
    <mergeCell ref="C576:D576"/>
    <mergeCell ref="E576:J576"/>
    <mergeCell ref="K576:L576"/>
    <mergeCell ref="M576:N576"/>
    <mergeCell ref="O576:P576"/>
    <mergeCell ref="A575:B575"/>
    <mergeCell ref="C575:D575"/>
    <mergeCell ref="E575:J575"/>
    <mergeCell ref="K575:L575"/>
    <mergeCell ref="M575:N575"/>
    <mergeCell ref="O575:P575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70:P570"/>
    <mergeCell ref="A568:B568"/>
    <mergeCell ref="C568:J568"/>
    <mergeCell ref="K568:L568"/>
    <mergeCell ref="M568:N568"/>
    <mergeCell ref="O568:P568"/>
    <mergeCell ref="A569:B569"/>
    <mergeCell ref="C569:J569"/>
    <mergeCell ref="K569:L569"/>
    <mergeCell ref="M569:N569"/>
    <mergeCell ref="O569:P569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0:B560"/>
    <mergeCell ref="C560:J560"/>
    <mergeCell ref="K560:L560"/>
    <mergeCell ref="M560:N560"/>
    <mergeCell ref="O560:P560"/>
    <mergeCell ref="A561:B561"/>
    <mergeCell ref="C561:J561"/>
    <mergeCell ref="K561:L561"/>
    <mergeCell ref="M561:N561"/>
    <mergeCell ref="O561:P561"/>
    <mergeCell ref="O558:P558"/>
    <mergeCell ref="A559:B559"/>
    <mergeCell ref="C559:D559"/>
    <mergeCell ref="E559:J559"/>
    <mergeCell ref="K559:L559"/>
    <mergeCell ref="M559:N559"/>
    <mergeCell ref="O559:P559"/>
    <mergeCell ref="A557:B557"/>
    <mergeCell ref="C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3:B553"/>
    <mergeCell ref="C553:J553"/>
    <mergeCell ref="K553:L553"/>
    <mergeCell ref="M553:N553"/>
    <mergeCell ref="O553:P553"/>
    <mergeCell ref="A554:B554"/>
    <mergeCell ref="C554:J554"/>
    <mergeCell ref="K554:L554"/>
    <mergeCell ref="M554:N554"/>
    <mergeCell ref="O554:P554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51:P551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7:P547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4:P544"/>
    <mergeCell ref="O542:P542"/>
    <mergeCell ref="A543:B543"/>
    <mergeCell ref="C543:D543"/>
    <mergeCell ref="E543:J543"/>
    <mergeCell ref="K543:L543"/>
    <mergeCell ref="M543:N543"/>
    <mergeCell ref="O543:P543"/>
    <mergeCell ref="A541:B541"/>
    <mergeCell ref="C541:J541"/>
    <mergeCell ref="K541:L541"/>
    <mergeCell ref="M541:N541"/>
    <mergeCell ref="O541:P541"/>
    <mergeCell ref="A542:B542"/>
    <mergeCell ref="C542:D542"/>
    <mergeCell ref="E542:J542"/>
    <mergeCell ref="K542:L542"/>
    <mergeCell ref="M542:N542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5:P535"/>
    <mergeCell ref="A534:B534"/>
    <mergeCell ref="C534:D534"/>
    <mergeCell ref="E534:J534"/>
    <mergeCell ref="K534:L534"/>
    <mergeCell ref="M534:N534"/>
    <mergeCell ref="O534:P534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29:B529"/>
    <mergeCell ref="C529:J529"/>
    <mergeCell ref="K529:L529"/>
    <mergeCell ref="M529:N529"/>
    <mergeCell ref="O529:P529"/>
    <mergeCell ref="A530:B530"/>
    <mergeCell ref="C530:J530"/>
    <mergeCell ref="K530:L530"/>
    <mergeCell ref="M530:N530"/>
    <mergeCell ref="O530:P530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O524:P524"/>
    <mergeCell ref="A525:B525"/>
    <mergeCell ref="C525:D525"/>
    <mergeCell ref="E525:J525"/>
    <mergeCell ref="K525:L525"/>
    <mergeCell ref="M525:N525"/>
    <mergeCell ref="O525:P525"/>
    <mergeCell ref="A523:B523"/>
    <mergeCell ref="C523:J523"/>
    <mergeCell ref="K523:L523"/>
    <mergeCell ref="M523:N523"/>
    <mergeCell ref="O523:P523"/>
    <mergeCell ref="A524:B524"/>
    <mergeCell ref="C524:D524"/>
    <mergeCell ref="E524:J524"/>
    <mergeCell ref="K524:L524"/>
    <mergeCell ref="M524:N524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7:B517"/>
    <mergeCell ref="C517:J517"/>
    <mergeCell ref="K517:L517"/>
    <mergeCell ref="M517:N517"/>
    <mergeCell ref="O517:P517"/>
    <mergeCell ref="A518:B518"/>
    <mergeCell ref="C518:J518"/>
    <mergeCell ref="K518:L518"/>
    <mergeCell ref="M518:N518"/>
    <mergeCell ref="O518:P518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O512:P512"/>
    <mergeCell ref="A511:B511"/>
    <mergeCell ref="C511:D511"/>
    <mergeCell ref="E511:J511"/>
    <mergeCell ref="K511:L511"/>
    <mergeCell ref="M511:N511"/>
    <mergeCell ref="O511:P511"/>
    <mergeCell ref="A510:B510"/>
    <mergeCell ref="C510:D510"/>
    <mergeCell ref="E510:J510"/>
    <mergeCell ref="K510:L510"/>
    <mergeCell ref="M510:N510"/>
    <mergeCell ref="O510:P510"/>
    <mergeCell ref="A509:B509"/>
    <mergeCell ref="C509:D509"/>
    <mergeCell ref="E509:J509"/>
    <mergeCell ref="K509:L509"/>
    <mergeCell ref="M509:N509"/>
    <mergeCell ref="O509:P509"/>
    <mergeCell ref="A508:B508"/>
    <mergeCell ref="C508:D508"/>
    <mergeCell ref="E508:J508"/>
    <mergeCell ref="K508:L508"/>
    <mergeCell ref="M508:N508"/>
    <mergeCell ref="O508:P508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O503:P503"/>
    <mergeCell ref="A504:B504"/>
    <mergeCell ref="C504:D504"/>
    <mergeCell ref="E504:J504"/>
    <mergeCell ref="K504:L504"/>
    <mergeCell ref="M504:N504"/>
    <mergeCell ref="O504:P504"/>
    <mergeCell ref="A502:B502"/>
    <mergeCell ref="C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8:B498"/>
    <mergeCell ref="C498:D498"/>
    <mergeCell ref="E498:J498"/>
    <mergeCell ref="K498:L498"/>
    <mergeCell ref="M498:N498"/>
    <mergeCell ref="O498:P498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90:P490"/>
    <mergeCell ref="A488:B488"/>
    <mergeCell ref="C488:J488"/>
    <mergeCell ref="K488:L488"/>
    <mergeCell ref="M488:N488"/>
    <mergeCell ref="O488:P488"/>
    <mergeCell ref="A489:B489"/>
    <mergeCell ref="C489:J489"/>
    <mergeCell ref="K489:L489"/>
    <mergeCell ref="M489:N489"/>
    <mergeCell ref="O489:P489"/>
    <mergeCell ref="A487:B487"/>
    <mergeCell ref="C487:D487"/>
    <mergeCell ref="E487:J487"/>
    <mergeCell ref="K487:L487"/>
    <mergeCell ref="M487:N487"/>
    <mergeCell ref="O487:P487"/>
    <mergeCell ref="A486:B486"/>
    <mergeCell ref="C486:D486"/>
    <mergeCell ref="E486:J486"/>
    <mergeCell ref="K486:L486"/>
    <mergeCell ref="M486:N486"/>
    <mergeCell ref="O486:P486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K484:L484"/>
    <mergeCell ref="M484:N484"/>
    <mergeCell ref="O484:P484"/>
    <mergeCell ref="A483:B483"/>
    <mergeCell ref="C483:D483"/>
    <mergeCell ref="E483:J483"/>
    <mergeCell ref="K483:L483"/>
    <mergeCell ref="M483:N483"/>
    <mergeCell ref="O483:P483"/>
    <mergeCell ref="O481:P481"/>
    <mergeCell ref="A482:B482"/>
    <mergeCell ref="C482:D482"/>
    <mergeCell ref="E482:J482"/>
    <mergeCell ref="K482:L482"/>
    <mergeCell ref="M482:N482"/>
    <mergeCell ref="O482:P482"/>
    <mergeCell ref="A480:B480"/>
    <mergeCell ref="C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78:P478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3:B473"/>
    <mergeCell ref="C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O461:P461"/>
    <mergeCell ref="A462:B462"/>
    <mergeCell ref="C462:D462"/>
    <mergeCell ref="E462:J462"/>
    <mergeCell ref="K462:L462"/>
    <mergeCell ref="M462:N462"/>
    <mergeCell ref="O462:P462"/>
    <mergeCell ref="A460:B460"/>
    <mergeCell ref="C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47:B447"/>
    <mergeCell ref="C447:J447"/>
    <mergeCell ref="K447:L447"/>
    <mergeCell ref="M447:N447"/>
    <mergeCell ref="O447:P447"/>
    <mergeCell ref="A448:B448"/>
    <mergeCell ref="C448:J448"/>
    <mergeCell ref="K448:L448"/>
    <mergeCell ref="M448:N448"/>
    <mergeCell ref="O448:P448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O442:P442"/>
    <mergeCell ref="A443:B443"/>
    <mergeCell ref="C443:D443"/>
    <mergeCell ref="E443:J443"/>
    <mergeCell ref="K443:L443"/>
    <mergeCell ref="M443:N443"/>
    <mergeCell ref="O443:P443"/>
    <mergeCell ref="A441:B441"/>
    <mergeCell ref="C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A440:B440"/>
    <mergeCell ref="C440:D440"/>
    <mergeCell ref="E440:J440"/>
    <mergeCell ref="K440:L440"/>
    <mergeCell ref="M440:N440"/>
    <mergeCell ref="O440:P440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A434:B434"/>
    <mergeCell ref="C434:D434"/>
    <mergeCell ref="E434:J434"/>
    <mergeCell ref="K434:L434"/>
    <mergeCell ref="M434:N434"/>
    <mergeCell ref="O434:P434"/>
    <mergeCell ref="A433:B433"/>
    <mergeCell ref="C433:D433"/>
    <mergeCell ref="E433:J433"/>
    <mergeCell ref="K433:L433"/>
    <mergeCell ref="M433:N433"/>
    <mergeCell ref="O433:P433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29:B429"/>
    <mergeCell ref="C429:J429"/>
    <mergeCell ref="K429:L429"/>
    <mergeCell ref="M429:N429"/>
    <mergeCell ref="O429:P429"/>
    <mergeCell ref="A430:B430"/>
    <mergeCell ref="C430:J430"/>
    <mergeCell ref="K430:L430"/>
    <mergeCell ref="M430:N430"/>
    <mergeCell ref="O430:P430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3:B423"/>
    <mergeCell ref="C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6:B416"/>
    <mergeCell ref="C416:D416"/>
    <mergeCell ref="E416:J416"/>
    <mergeCell ref="K416:L416"/>
    <mergeCell ref="M416:N416"/>
    <mergeCell ref="O416:P416"/>
    <mergeCell ref="O414:P414"/>
    <mergeCell ref="A415:B415"/>
    <mergeCell ref="C415:D415"/>
    <mergeCell ref="E415:J415"/>
    <mergeCell ref="K415:L415"/>
    <mergeCell ref="M415:N415"/>
    <mergeCell ref="O415:P415"/>
    <mergeCell ref="A413:B413"/>
    <mergeCell ref="C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A412:B412"/>
    <mergeCell ref="C412:D412"/>
    <mergeCell ref="E412:J412"/>
    <mergeCell ref="K412:L412"/>
    <mergeCell ref="M412:N412"/>
    <mergeCell ref="O412:P412"/>
    <mergeCell ref="A411:B411"/>
    <mergeCell ref="C411:D411"/>
    <mergeCell ref="E411:J411"/>
    <mergeCell ref="K411:L411"/>
    <mergeCell ref="M411:N411"/>
    <mergeCell ref="O411:P411"/>
    <mergeCell ref="A409:B409"/>
    <mergeCell ref="C409:J409"/>
    <mergeCell ref="K409:L409"/>
    <mergeCell ref="M409:N409"/>
    <mergeCell ref="O409:P409"/>
    <mergeCell ref="A410:B410"/>
    <mergeCell ref="C410:J410"/>
    <mergeCell ref="K410:L410"/>
    <mergeCell ref="M410:N410"/>
    <mergeCell ref="O410:P410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4:B404"/>
    <mergeCell ref="C404:J404"/>
    <mergeCell ref="K404:L404"/>
    <mergeCell ref="M404:N404"/>
    <mergeCell ref="O404:P404"/>
    <mergeCell ref="A405:B405"/>
    <mergeCell ref="C405:J405"/>
    <mergeCell ref="K405:L405"/>
    <mergeCell ref="M405:N405"/>
    <mergeCell ref="O405:P405"/>
    <mergeCell ref="A403:B403"/>
    <mergeCell ref="C403:D403"/>
    <mergeCell ref="E403:J403"/>
    <mergeCell ref="K403:L403"/>
    <mergeCell ref="M403:N403"/>
    <mergeCell ref="O403:P403"/>
    <mergeCell ref="O401:P401"/>
    <mergeCell ref="A402:B402"/>
    <mergeCell ref="C402:D402"/>
    <mergeCell ref="E402:J402"/>
    <mergeCell ref="K402:L402"/>
    <mergeCell ref="M402:N402"/>
    <mergeCell ref="O402:P402"/>
    <mergeCell ref="A400:B400"/>
    <mergeCell ref="C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6:B396"/>
    <mergeCell ref="C396:J396"/>
    <mergeCell ref="K396:L396"/>
    <mergeCell ref="M396:N396"/>
    <mergeCell ref="O396:P396"/>
    <mergeCell ref="A397:B397"/>
    <mergeCell ref="C397:J397"/>
    <mergeCell ref="K397:L397"/>
    <mergeCell ref="M397:N397"/>
    <mergeCell ref="O397:P397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7:B387"/>
    <mergeCell ref="C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6:B386"/>
    <mergeCell ref="C386:D386"/>
    <mergeCell ref="E386:J386"/>
    <mergeCell ref="K386:L386"/>
    <mergeCell ref="M386:N386"/>
    <mergeCell ref="O386:P386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O384:P384"/>
    <mergeCell ref="A382:B382"/>
    <mergeCell ref="C382:J382"/>
    <mergeCell ref="K382:L382"/>
    <mergeCell ref="M382:N382"/>
    <mergeCell ref="O382:P382"/>
    <mergeCell ref="A383:B383"/>
    <mergeCell ref="C383:J383"/>
    <mergeCell ref="K383:L383"/>
    <mergeCell ref="M383:N383"/>
    <mergeCell ref="O383:P383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80:P380"/>
    <mergeCell ref="A378:B378"/>
    <mergeCell ref="C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75:B375"/>
    <mergeCell ref="C375:D375"/>
    <mergeCell ref="E375:J375"/>
    <mergeCell ref="K375:L375"/>
    <mergeCell ref="M375:N375"/>
    <mergeCell ref="O375:P375"/>
    <mergeCell ref="A373:B373"/>
    <mergeCell ref="C373:J373"/>
    <mergeCell ref="K373:L373"/>
    <mergeCell ref="M373:N373"/>
    <mergeCell ref="O373:P373"/>
    <mergeCell ref="A374:B374"/>
    <mergeCell ref="C374:J374"/>
    <mergeCell ref="K374:L374"/>
    <mergeCell ref="M374:N374"/>
    <mergeCell ref="O374:P374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9:P369"/>
    <mergeCell ref="A367:B367"/>
    <mergeCell ref="C367:J367"/>
    <mergeCell ref="K367:L367"/>
    <mergeCell ref="M367:N367"/>
    <mergeCell ref="O367:P367"/>
    <mergeCell ref="A368:B368"/>
    <mergeCell ref="C368:J368"/>
    <mergeCell ref="K368:L368"/>
    <mergeCell ref="M368:N368"/>
    <mergeCell ref="O368:P368"/>
    <mergeCell ref="A366:B366"/>
    <mergeCell ref="C366:D366"/>
    <mergeCell ref="E366:J366"/>
    <mergeCell ref="K366:L366"/>
    <mergeCell ref="M366:N366"/>
    <mergeCell ref="O366:P366"/>
    <mergeCell ref="O364:P364"/>
    <mergeCell ref="A365:B365"/>
    <mergeCell ref="C365:D365"/>
    <mergeCell ref="E365:J365"/>
    <mergeCell ref="K365:L365"/>
    <mergeCell ref="M365:N365"/>
    <mergeCell ref="O365:P365"/>
    <mergeCell ref="A363:B363"/>
    <mergeCell ref="C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59:B359"/>
    <mergeCell ref="C359:J359"/>
    <mergeCell ref="K359:L359"/>
    <mergeCell ref="M359:N359"/>
    <mergeCell ref="O359:P359"/>
    <mergeCell ref="A360:B360"/>
    <mergeCell ref="C360:J360"/>
    <mergeCell ref="K360:L360"/>
    <mergeCell ref="M360:N360"/>
    <mergeCell ref="O360:P360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4:B354"/>
    <mergeCell ref="C354:J354"/>
    <mergeCell ref="K354:L354"/>
    <mergeCell ref="M354:N354"/>
    <mergeCell ref="O354:P354"/>
    <mergeCell ref="A355:B355"/>
    <mergeCell ref="C355:J355"/>
    <mergeCell ref="K355:L355"/>
    <mergeCell ref="M355:N355"/>
    <mergeCell ref="O355:P355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2:P352"/>
    <mergeCell ref="A350:B350"/>
    <mergeCell ref="C350:J350"/>
    <mergeCell ref="K350:L350"/>
    <mergeCell ref="M350:N350"/>
    <mergeCell ref="O350:P350"/>
    <mergeCell ref="A351:B351"/>
    <mergeCell ref="C351:J351"/>
    <mergeCell ref="K351:L351"/>
    <mergeCell ref="M351:N351"/>
    <mergeCell ref="O351:P351"/>
    <mergeCell ref="A349:B349"/>
    <mergeCell ref="C349:D349"/>
    <mergeCell ref="E349:J349"/>
    <mergeCell ref="K349:L349"/>
    <mergeCell ref="M349:N349"/>
    <mergeCell ref="O349:P349"/>
    <mergeCell ref="O347:P347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D347"/>
    <mergeCell ref="E347:J347"/>
    <mergeCell ref="K347:L347"/>
    <mergeCell ref="M347:N347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7:B337"/>
    <mergeCell ref="C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35:P335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1:B311"/>
    <mergeCell ref="C311:J311"/>
    <mergeCell ref="K311:L311"/>
    <mergeCell ref="M311:N311"/>
    <mergeCell ref="O311:P311"/>
    <mergeCell ref="A312:B312"/>
    <mergeCell ref="C312:J312"/>
    <mergeCell ref="K312:L312"/>
    <mergeCell ref="M312:N312"/>
    <mergeCell ref="O312:P312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6:B306"/>
    <mergeCell ref="C306:J306"/>
    <mergeCell ref="K306:L306"/>
    <mergeCell ref="M306:N306"/>
    <mergeCell ref="O306:P306"/>
    <mergeCell ref="A307:B307"/>
    <mergeCell ref="C307:J307"/>
    <mergeCell ref="K307:L307"/>
    <mergeCell ref="M307:N307"/>
    <mergeCell ref="O307:P307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O304:P304"/>
    <mergeCell ref="A302:B302"/>
    <mergeCell ref="C302:J302"/>
    <mergeCell ref="K302:L302"/>
    <mergeCell ref="M302:N302"/>
    <mergeCell ref="O302:P302"/>
    <mergeCell ref="A303:B303"/>
    <mergeCell ref="C303:J303"/>
    <mergeCell ref="K303:L303"/>
    <mergeCell ref="M303:N303"/>
    <mergeCell ref="O303:P303"/>
    <mergeCell ref="A301:B301"/>
    <mergeCell ref="C301:D301"/>
    <mergeCell ref="E301:J301"/>
    <mergeCell ref="K301:L301"/>
    <mergeCell ref="M301:N301"/>
    <mergeCell ref="O301:P301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9:P299"/>
    <mergeCell ref="A298:B298"/>
    <mergeCell ref="C298:D298"/>
    <mergeCell ref="E298:J298"/>
    <mergeCell ref="K298:L298"/>
    <mergeCell ref="M298:N298"/>
    <mergeCell ref="O298:P298"/>
    <mergeCell ref="A296:B296"/>
    <mergeCell ref="C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O294:P294"/>
    <mergeCell ref="A292:B292"/>
    <mergeCell ref="C292:J292"/>
    <mergeCell ref="K292:L292"/>
    <mergeCell ref="M292:N292"/>
    <mergeCell ref="O292:P292"/>
    <mergeCell ref="A293:B293"/>
    <mergeCell ref="C293:J293"/>
    <mergeCell ref="K293:L293"/>
    <mergeCell ref="M293:N293"/>
    <mergeCell ref="O293:P293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4:B284"/>
    <mergeCell ref="C284:J284"/>
    <mergeCell ref="K284:L284"/>
    <mergeCell ref="M284:N284"/>
    <mergeCell ref="O284:P284"/>
    <mergeCell ref="A285:B285"/>
    <mergeCell ref="C285:J285"/>
    <mergeCell ref="K285:L285"/>
    <mergeCell ref="M285:N285"/>
    <mergeCell ref="O285:P285"/>
    <mergeCell ref="A283:B283"/>
    <mergeCell ref="C283:D283"/>
    <mergeCell ref="E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79:B279"/>
    <mergeCell ref="C279:J279"/>
    <mergeCell ref="K279:L279"/>
    <mergeCell ref="M279:N279"/>
    <mergeCell ref="O279:P279"/>
    <mergeCell ref="A280:B280"/>
    <mergeCell ref="C280:J280"/>
    <mergeCell ref="K280:L280"/>
    <mergeCell ref="M280:N280"/>
    <mergeCell ref="O280:P280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74:B274"/>
    <mergeCell ref="C274:J274"/>
    <mergeCell ref="K274:L274"/>
    <mergeCell ref="M274:N274"/>
    <mergeCell ref="O274:P274"/>
    <mergeCell ref="A275:B275"/>
    <mergeCell ref="C275:J275"/>
    <mergeCell ref="K275:L275"/>
    <mergeCell ref="M275:N275"/>
    <mergeCell ref="O275:P275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0:B270"/>
    <mergeCell ref="C270:J270"/>
    <mergeCell ref="K270:L270"/>
    <mergeCell ref="M270:N270"/>
    <mergeCell ref="O270:P270"/>
    <mergeCell ref="A271:B271"/>
    <mergeCell ref="C271:J271"/>
    <mergeCell ref="K271:L271"/>
    <mergeCell ref="M271:N271"/>
    <mergeCell ref="O271:P271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0:P260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2:B252"/>
    <mergeCell ref="C252:J252"/>
    <mergeCell ref="K252:L252"/>
    <mergeCell ref="M252:N252"/>
    <mergeCell ref="O252:P252"/>
    <mergeCell ref="A253:B253"/>
    <mergeCell ref="C253:J253"/>
    <mergeCell ref="K253:L253"/>
    <mergeCell ref="M253:N253"/>
    <mergeCell ref="O253:P253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6:B246"/>
    <mergeCell ref="C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4:B234"/>
    <mergeCell ref="C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5:B225"/>
    <mergeCell ref="C225:J225"/>
    <mergeCell ref="K225:L225"/>
    <mergeCell ref="M225:N225"/>
    <mergeCell ref="O225:P225"/>
    <mergeCell ref="A226:B226"/>
    <mergeCell ref="C226:J226"/>
    <mergeCell ref="K226:L226"/>
    <mergeCell ref="M226:N226"/>
    <mergeCell ref="O226:P226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9:P219"/>
    <mergeCell ref="A217:B217"/>
    <mergeCell ref="C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4:P214"/>
    <mergeCell ref="A212:B212"/>
    <mergeCell ref="C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1:B201"/>
    <mergeCell ref="C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6:B196"/>
    <mergeCell ref="C196:J196"/>
    <mergeCell ref="K196:L196"/>
    <mergeCell ref="M196:N196"/>
    <mergeCell ref="O196:P196"/>
    <mergeCell ref="A197:B197"/>
    <mergeCell ref="C197:J197"/>
    <mergeCell ref="K197:L197"/>
    <mergeCell ref="M197:N197"/>
    <mergeCell ref="O197:P197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1:B191"/>
    <mergeCell ref="C191:J191"/>
    <mergeCell ref="K191:L191"/>
    <mergeCell ref="M191:N191"/>
    <mergeCell ref="O191:P191"/>
    <mergeCell ref="A192:B192"/>
    <mergeCell ref="C192:J192"/>
    <mergeCell ref="K192:L192"/>
    <mergeCell ref="M192:N192"/>
    <mergeCell ref="O192:P192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69:B169"/>
    <mergeCell ref="C169:J169"/>
    <mergeCell ref="K169:L169"/>
    <mergeCell ref="M169:N169"/>
    <mergeCell ref="O169:P169"/>
    <mergeCell ref="A170:B170"/>
    <mergeCell ref="C170:J170"/>
    <mergeCell ref="K170:L170"/>
    <mergeCell ref="M170:N170"/>
    <mergeCell ref="O170:P170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59:B159"/>
    <mergeCell ref="C159:J159"/>
    <mergeCell ref="K159:L159"/>
    <mergeCell ref="M159:N159"/>
    <mergeCell ref="O159:P159"/>
    <mergeCell ref="A160:B160"/>
    <mergeCell ref="C160:J160"/>
    <mergeCell ref="K160:L160"/>
    <mergeCell ref="M160:N160"/>
    <mergeCell ref="O160:P160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1:B151"/>
    <mergeCell ref="C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46:B146"/>
    <mergeCell ref="C146:J146"/>
    <mergeCell ref="K146:L146"/>
    <mergeCell ref="M146:N146"/>
    <mergeCell ref="O146:P146"/>
    <mergeCell ref="A147:B147"/>
    <mergeCell ref="C147:J147"/>
    <mergeCell ref="K147:L147"/>
    <mergeCell ref="M147:N147"/>
    <mergeCell ref="O147:P147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2:B142"/>
    <mergeCell ref="C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5:B135"/>
    <mergeCell ref="C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0:P130"/>
    <mergeCell ref="A128:B128"/>
    <mergeCell ref="C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5:B115"/>
    <mergeCell ref="C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6:B106"/>
    <mergeCell ref="C106:J106"/>
    <mergeCell ref="K106:L106"/>
    <mergeCell ref="M106:N106"/>
    <mergeCell ref="O106:P106"/>
    <mergeCell ref="A107:B107"/>
    <mergeCell ref="C107:J107"/>
    <mergeCell ref="K107:L107"/>
    <mergeCell ref="M107:N107"/>
    <mergeCell ref="O107:P107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3:B73"/>
    <mergeCell ref="C73:J73"/>
    <mergeCell ref="K73:L73"/>
    <mergeCell ref="M73:N73"/>
    <mergeCell ref="O73:P73"/>
    <mergeCell ref="A74:B74"/>
    <mergeCell ref="C74:J74"/>
    <mergeCell ref="K74:L74"/>
    <mergeCell ref="M74:N74"/>
    <mergeCell ref="O74:P74"/>
    <mergeCell ref="O71:P71"/>
    <mergeCell ref="A72:B72"/>
    <mergeCell ref="C72:D72"/>
    <mergeCell ref="E72:J72"/>
    <mergeCell ref="K72:L72"/>
    <mergeCell ref="M72:N72"/>
    <mergeCell ref="O72:P72"/>
    <mergeCell ref="A70:B70"/>
    <mergeCell ref="C70:J70"/>
    <mergeCell ref="K70:L70"/>
    <mergeCell ref="M70:N70"/>
    <mergeCell ref="O70:P70"/>
    <mergeCell ref="A71:B71"/>
    <mergeCell ref="C71:D71"/>
    <mergeCell ref="E71:J71"/>
    <mergeCell ref="K71:L71"/>
    <mergeCell ref="M71:N71"/>
    <mergeCell ref="A68:B68"/>
    <mergeCell ref="C68:J68"/>
    <mergeCell ref="K68:L68"/>
    <mergeCell ref="M68:N68"/>
    <mergeCell ref="O68:P68"/>
    <mergeCell ref="A69:B69"/>
    <mergeCell ref="C69:J69"/>
    <mergeCell ref="K69:L69"/>
    <mergeCell ref="M69:N69"/>
    <mergeCell ref="O69:P69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4:B64"/>
    <mergeCell ref="C64:J64"/>
    <mergeCell ref="K64:L64"/>
    <mergeCell ref="M64:N64"/>
    <mergeCell ref="O64:P64"/>
    <mergeCell ref="A65:B65"/>
    <mergeCell ref="C65:J65"/>
    <mergeCell ref="K65:L65"/>
    <mergeCell ref="M65:N65"/>
    <mergeCell ref="O65:P65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56:B56"/>
    <mergeCell ref="C56:J56"/>
    <mergeCell ref="K56:L56"/>
    <mergeCell ref="M56:N56"/>
    <mergeCell ref="O56:P56"/>
    <mergeCell ref="A57:B57"/>
    <mergeCell ref="C57:J57"/>
    <mergeCell ref="K57:L57"/>
    <mergeCell ref="M57:N57"/>
    <mergeCell ref="O57:P57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2:B52"/>
    <mergeCell ref="C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7:B37"/>
    <mergeCell ref="C37:J37"/>
    <mergeCell ref="K37:L37"/>
    <mergeCell ref="M37:N37"/>
    <mergeCell ref="O37:P37"/>
    <mergeCell ref="A38:B38"/>
    <mergeCell ref="C38:J38"/>
    <mergeCell ref="K38:L38"/>
    <mergeCell ref="M38:N38"/>
    <mergeCell ref="O38:P38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8:B18"/>
    <mergeCell ref="C18:D18"/>
    <mergeCell ref="E18:J18"/>
    <mergeCell ref="K18:L18"/>
    <mergeCell ref="M18:N18"/>
    <mergeCell ref="O18:P18"/>
    <mergeCell ref="A17:B17"/>
    <mergeCell ref="C17:D17"/>
    <mergeCell ref="E17:J17"/>
    <mergeCell ref="K17:L17"/>
    <mergeCell ref="M17:N17"/>
    <mergeCell ref="O17:P17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4:B14"/>
    <mergeCell ref="C14:D14"/>
    <mergeCell ref="E14:J14"/>
    <mergeCell ref="K14:L14"/>
    <mergeCell ref="M14:N14"/>
    <mergeCell ref="O14:P14"/>
    <mergeCell ref="A13:B13"/>
    <mergeCell ref="C13:D13"/>
    <mergeCell ref="E13:J13"/>
    <mergeCell ref="K13:L13"/>
    <mergeCell ref="M13:N13"/>
    <mergeCell ref="O13:P13"/>
    <mergeCell ref="A11:B11"/>
    <mergeCell ref="C11:J11"/>
    <mergeCell ref="K11:L11"/>
    <mergeCell ref="M11:N11"/>
    <mergeCell ref="O11:P11"/>
    <mergeCell ref="A12:B12"/>
    <mergeCell ref="C12:J12"/>
    <mergeCell ref="K12:L12"/>
    <mergeCell ref="M12:N12"/>
    <mergeCell ref="O12:P12"/>
    <mergeCell ref="A9:B9"/>
    <mergeCell ref="C9:J9"/>
    <mergeCell ref="K9:L9"/>
    <mergeCell ref="M9:N9"/>
    <mergeCell ref="O9:P9"/>
    <mergeCell ref="A10:B10"/>
    <mergeCell ref="C10:J10"/>
    <mergeCell ref="K10:L10"/>
    <mergeCell ref="M10:N10"/>
    <mergeCell ref="O10:P10"/>
    <mergeCell ref="A7:J7"/>
    <mergeCell ref="K7:L7"/>
    <mergeCell ref="M7:N7"/>
    <mergeCell ref="O7:P7"/>
    <mergeCell ref="A8:B8"/>
    <mergeCell ref="C8:J8"/>
    <mergeCell ref="K8:L8"/>
    <mergeCell ref="M8:N8"/>
    <mergeCell ref="O8:P8"/>
    <mergeCell ref="K6:L6"/>
    <mergeCell ref="M6:N6"/>
    <mergeCell ref="O6:P6"/>
    <mergeCell ref="A6:B6"/>
    <mergeCell ref="C6:D6"/>
    <mergeCell ref="E6:J6"/>
    <mergeCell ref="C4:J4"/>
    <mergeCell ref="K5:L5"/>
    <mergeCell ref="M5:N5"/>
    <mergeCell ref="O5:P5"/>
    <mergeCell ref="A5:B5"/>
    <mergeCell ref="C5:J5"/>
    <mergeCell ref="A1:P1"/>
    <mergeCell ref="A944:P944"/>
    <mergeCell ref="A945:P945"/>
    <mergeCell ref="A942:P942"/>
    <mergeCell ref="A2:P2"/>
    <mergeCell ref="A3:P3"/>
    <mergeCell ref="K4:L4"/>
    <mergeCell ref="M4:N4"/>
    <mergeCell ref="O4:P4"/>
    <mergeCell ref="A4:B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Briški</dc:creator>
  <cp:keywords/>
  <dc:description/>
  <cp:lastModifiedBy>Zorica Šuica</cp:lastModifiedBy>
  <cp:lastPrinted>2023-05-10T09:00:16Z</cp:lastPrinted>
  <dcterms:created xsi:type="dcterms:W3CDTF">2023-03-21T13:22:43Z</dcterms:created>
  <dcterms:modified xsi:type="dcterms:W3CDTF">2023-05-25T08:42:18Z</dcterms:modified>
  <cp:category/>
  <cp:version/>
  <cp:contentType/>
  <cp:contentStatus/>
</cp:coreProperties>
</file>